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mes.surrey.ac.uk\home\HP Regulations and Codes of practice\2019-20\Codes of practice\"/>
    </mc:Choice>
  </mc:AlternateContent>
  <bookViews>
    <workbookView xWindow="0" yWindow="0" windowWidth="20496" windowHeight="7656"/>
  </bookViews>
  <sheets>
    <sheet name="Sheet1" sheetId="1" r:id="rId1"/>
  </sheets>
  <definedNames>
    <definedName name="F">Sheet1!$B$8</definedName>
    <definedName name="P">Sheet1!$B$6</definedName>
    <definedName name="U">Sheet1!$B$7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2" i="1" l="1"/>
  <c r="U65" i="1" l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T65" i="1"/>
  <c r="S65" i="1"/>
  <c r="R65" i="1"/>
  <c r="Q65" i="1"/>
  <c r="P65" i="1"/>
  <c r="O65" i="1"/>
  <c r="N65" i="1"/>
  <c r="M65" i="1"/>
  <c r="L65" i="1"/>
  <c r="AC65" i="1"/>
  <c r="T64" i="1"/>
  <c r="S64" i="1"/>
  <c r="R64" i="1"/>
  <c r="Q64" i="1"/>
  <c r="P64" i="1"/>
  <c r="O64" i="1"/>
  <c r="N64" i="1"/>
  <c r="M64" i="1"/>
  <c r="L64" i="1"/>
  <c r="AD64" i="1"/>
  <c r="T63" i="1"/>
  <c r="S63" i="1"/>
  <c r="R63" i="1"/>
  <c r="Q63" i="1"/>
  <c r="P63" i="1"/>
  <c r="O63" i="1"/>
  <c r="N63" i="1"/>
  <c r="M63" i="1"/>
  <c r="L63" i="1"/>
  <c r="T62" i="1"/>
  <c r="S62" i="1"/>
  <c r="R62" i="1"/>
  <c r="Q62" i="1"/>
  <c r="P62" i="1"/>
  <c r="O62" i="1"/>
  <c r="N62" i="1"/>
  <c r="M62" i="1"/>
  <c r="L62" i="1"/>
  <c r="T61" i="1"/>
  <c r="S61" i="1"/>
  <c r="R61" i="1"/>
  <c r="Q61" i="1"/>
  <c r="P61" i="1"/>
  <c r="O61" i="1"/>
  <c r="N61" i="1"/>
  <c r="M61" i="1"/>
  <c r="L61" i="1"/>
  <c r="AC61" i="1"/>
  <c r="T60" i="1"/>
  <c r="S60" i="1"/>
  <c r="R60" i="1"/>
  <c r="Q60" i="1"/>
  <c r="P60" i="1"/>
  <c r="O60" i="1"/>
  <c r="N60" i="1"/>
  <c r="M60" i="1"/>
  <c r="L60" i="1"/>
  <c r="AD60" i="1"/>
  <c r="T59" i="1"/>
  <c r="S59" i="1"/>
  <c r="R59" i="1"/>
  <c r="Q59" i="1"/>
  <c r="P59" i="1"/>
  <c r="O59" i="1"/>
  <c r="N59" i="1"/>
  <c r="M59" i="1"/>
  <c r="L59" i="1"/>
  <c r="T58" i="1"/>
  <c r="S58" i="1"/>
  <c r="R58" i="1"/>
  <c r="Q58" i="1"/>
  <c r="P58" i="1"/>
  <c r="O58" i="1"/>
  <c r="N58" i="1"/>
  <c r="M58" i="1"/>
  <c r="L58" i="1"/>
  <c r="T57" i="1"/>
  <c r="S57" i="1"/>
  <c r="R57" i="1"/>
  <c r="Q57" i="1"/>
  <c r="P57" i="1"/>
  <c r="O57" i="1"/>
  <c r="N57" i="1"/>
  <c r="M57" i="1"/>
  <c r="L57" i="1"/>
  <c r="AC57" i="1"/>
  <c r="T56" i="1"/>
  <c r="S56" i="1"/>
  <c r="R56" i="1"/>
  <c r="Q56" i="1"/>
  <c r="P56" i="1"/>
  <c r="O56" i="1"/>
  <c r="N56" i="1"/>
  <c r="M56" i="1"/>
  <c r="L56" i="1"/>
  <c r="AD56" i="1"/>
  <c r="T55" i="1"/>
  <c r="S55" i="1"/>
  <c r="R55" i="1"/>
  <c r="Q55" i="1"/>
  <c r="P55" i="1"/>
  <c r="O55" i="1"/>
  <c r="N55" i="1"/>
  <c r="M55" i="1"/>
  <c r="L55" i="1"/>
  <c r="T54" i="1"/>
  <c r="S54" i="1"/>
  <c r="R54" i="1"/>
  <c r="Q54" i="1"/>
  <c r="P54" i="1"/>
  <c r="O54" i="1"/>
  <c r="N54" i="1"/>
  <c r="M54" i="1"/>
  <c r="L54" i="1"/>
  <c r="T53" i="1"/>
  <c r="S53" i="1"/>
  <c r="R53" i="1"/>
  <c r="Q53" i="1"/>
  <c r="P53" i="1"/>
  <c r="O53" i="1"/>
  <c r="N53" i="1"/>
  <c r="M53" i="1"/>
  <c r="L53" i="1"/>
  <c r="AC53" i="1"/>
  <c r="T52" i="1"/>
  <c r="S52" i="1"/>
  <c r="R52" i="1"/>
  <c r="Q52" i="1"/>
  <c r="P52" i="1"/>
  <c r="O52" i="1"/>
  <c r="N52" i="1"/>
  <c r="M52" i="1"/>
  <c r="L52" i="1"/>
  <c r="AC52" i="1"/>
  <c r="T51" i="1"/>
  <c r="S51" i="1"/>
  <c r="R51" i="1"/>
  <c r="Q51" i="1"/>
  <c r="P51" i="1"/>
  <c r="O51" i="1"/>
  <c r="N51" i="1"/>
  <c r="M51" i="1"/>
  <c r="L51" i="1"/>
  <c r="T50" i="1"/>
  <c r="S50" i="1"/>
  <c r="R50" i="1"/>
  <c r="Q50" i="1"/>
  <c r="P50" i="1"/>
  <c r="O50" i="1"/>
  <c r="N50" i="1"/>
  <c r="M50" i="1"/>
  <c r="L50" i="1"/>
  <c r="T49" i="1"/>
  <c r="S49" i="1"/>
  <c r="R49" i="1"/>
  <c r="Q49" i="1"/>
  <c r="P49" i="1"/>
  <c r="O49" i="1"/>
  <c r="N49" i="1"/>
  <c r="M49" i="1"/>
  <c r="L49" i="1"/>
  <c r="AC49" i="1"/>
  <c r="T48" i="1"/>
  <c r="S48" i="1"/>
  <c r="R48" i="1"/>
  <c r="Q48" i="1"/>
  <c r="P48" i="1"/>
  <c r="O48" i="1"/>
  <c r="N48" i="1"/>
  <c r="M48" i="1"/>
  <c r="L48" i="1"/>
  <c r="AD48" i="1"/>
  <c r="T47" i="1"/>
  <c r="S47" i="1"/>
  <c r="R47" i="1"/>
  <c r="Q47" i="1"/>
  <c r="P47" i="1"/>
  <c r="O47" i="1"/>
  <c r="N47" i="1"/>
  <c r="M47" i="1"/>
  <c r="L47" i="1"/>
  <c r="T46" i="1"/>
  <c r="S46" i="1"/>
  <c r="R46" i="1"/>
  <c r="Q46" i="1"/>
  <c r="P46" i="1"/>
  <c r="O46" i="1"/>
  <c r="N46" i="1"/>
  <c r="M46" i="1"/>
  <c r="L46" i="1"/>
  <c r="T45" i="1"/>
  <c r="S45" i="1"/>
  <c r="R45" i="1"/>
  <c r="Q45" i="1"/>
  <c r="P45" i="1"/>
  <c r="O45" i="1"/>
  <c r="N45" i="1"/>
  <c r="M45" i="1"/>
  <c r="L45" i="1"/>
  <c r="AC45" i="1"/>
  <c r="T44" i="1"/>
  <c r="S44" i="1"/>
  <c r="R44" i="1"/>
  <c r="Q44" i="1"/>
  <c r="P44" i="1"/>
  <c r="O44" i="1"/>
  <c r="N44" i="1"/>
  <c r="M44" i="1"/>
  <c r="L44" i="1"/>
  <c r="T43" i="1"/>
  <c r="S43" i="1"/>
  <c r="R43" i="1"/>
  <c r="Q43" i="1"/>
  <c r="P43" i="1"/>
  <c r="O43" i="1"/>
  <c r="N43" i="1"/>
  <c r="M43" i="1"/>
  <c r="L43" i="1"/>
  <c r="T42" i="1"/>
  <c r="S42" i="1"/>
  <c r="R42" i="1"/>
  <c r="Q42" i="1"/>
  <c r="P42" i="1"/>
  <c r="O42" i="1"/>
  <c r="N42" i="1"/>
  <c r="M42" i="1"/>
  <c r="L42" i="1"/>
  <c r="T41" i="1"/>
  <c r="S41" i="1"/>
  <c r="R41" i="1"/>
  <c r="Q41" i="1"/>
  <c r="P41" i="1"/>
  <c r="O41" i="1"/>
  <c r="N41" i="1"/>
  <c r="M41" i="1"/>
  <c r="L41" i="1"/>
  <c r="T40" i="1"/>
  <c r="S40" i="1"/>
  <c r="R40" i="1"/>
  <c r="Q40" i="1"/>
  <c r="P40" i="1"/>
  <c r="O40" i="1"/>
  <c r="N40" i="1"/>
  <c r="M40" i="1"/>
  <c r="L40" i="1"/>
  <c r="T39" i="1"/>
  <c r="S39" i="1"/>
  <c r="R39" i="1"/>
  <c r="Q39" i="1"/>
  <c r="P39" i="1"/>
  <c r="O39" i="1"/>
  <c r="N39" i="1"/>
  <c r="M39" i="1"/>
  <c r="L39" i="1"/>
  <c r="T38" i="1"/>
  <c r="S38" i="1"/>
  <c r="R38" i="1"/>
  <c r="Q38" i="1"/>
  <c r="P38" i="1"/>
  <c r="O38" i="1"/>
  <c r="N38" i="1"/>
  <c r="M38" i="1"/>
  <c r="L38" i="1"/>
  <c r="T37" i="1"/>
  <c r="S37" i="1"/>
  <c r="R37" i="1"/>
  <c r="Q37" i="1"/>
  <c r="P37" i="1"/>
  <c r="O37" i="1"/>
  <c r="N37" i="1"/>
  <c r="M37" i="1"/>
  <c r="L37" i="1"/>
  <c r="T36" i="1"/>
  <c r="S36" i="1"/>
  <c r="R36" i="1"/>
  <c r="Q36" i="1"/>
  <c r="P36" i="1"/>
  <c r="O36" i="1"/>
  <c r="N36" i="1"/>
  <c r="M36" i="1"/>
  <c r="L36" i="1"/>
  <c r="T35" i="1"/>
  <c r="S35" i="1"/>
  <c r="R35" i="1"/>
  <c r="Q35" i="1"/>
  <c r="P35" i="1"/>
  <c r="O35" i="1"/>
  <c r="N35" i="1"/>
  <c r="M35" i="1"/>
  <c r="L35" i="1"/>
  <c r="T34" i="1"/>
  <c r="S34" i="1"/>
  <c r="R34" i="1"/>
  <c r="Q34" i="1"/>
  <c r="P34" i="1"/>
  <c r="O34" i="1"/>
  <c r="N34" i="1"/>
  <c r="M34" i="1"/>
  <c r="L34" i="1"/>
  <c r="T33" i="1"/>
  <c r="S33" i="1"/>
  <c r="R33" i="1"/>
  <c r="Q33" i="1"/>
  <c r="P33" i="1"/>
  <c r="O33" i="1"/>
  <c r="N33" i="1"/>
  <c r="M33" i="1"/>
  <c r="L33" i="1"/>
  <c r="T32" i="1"/>
  <c r="S32" i="1"/>
  <c r="R32" i="1"/>
  <c r="Q32" i="1"/>
  <c r="P32" i="1"/>
  <c r="O32" i="1"/>
  <c r="N32" i="1"/>
  <c r="M32" i="1"/>
  <c r="L32" i="1"/>
  <c r="T31" i="1"/>
  <c r="S31" i="1"/>
  <c r="R31" i="1"/>
  <c r="Q31" i="1"/>
  <c r="P31" i="1"/>
  <c r="O31" i="1"/>
  <c r="N31" i="1"/>
  <c r="M31" i="1"/>
  <c r="L31" i="1"/>
  <c r="T30" i="1"/>
  <c r="S30" i="1"/>
  <c r="R30" i="1"/>
  <c r="Q30" i="1"/>
  <c r="P30" i="1"/>
  <c r="O30" i="1"/>
  <c r="N30" i="1"/>
  <c r="M30" i="1"/>
  <c r="L30" i="1"/>
  <c r="T29" i="1"/>
  <c r="S29" i="1"/>
  <c r="R29" i="1"/>
  <c r="Q29" i="1"/>
  <c r="P29" i="1"/>
  <c r="O29" i="1"/>
  <c r="N29" i="1"/>
  <c r="M29" i="1"/>
  <c r="L29" i="1"/>
  <c r="T28" i="1"/>
  <c r="S28" i="1"/>
  <c r="R28" i="1"/>
  <c r="Q28" i="1"/>
  <c r="P28" i="1"/>
  <c r="O28" i="1"/>
  <c r="N28" i="1"/>
  <c r="M28" i="1"/>
  <c r="L28" i="1"/>
  <c r="T27" i="1"/>
  <c r="S27" i="1"/>
  <c r="R27" i="1"/>
  <c r="Q27" i="1"/>
  <c r="P27" i="1"/>
  <c r="O27" i="1"/>
  <c r="N27" i="1"/>
  <c r="M27" i="1"/>
  <c r="L27" i="1"/>
  <c r="T26" i="1"/>
  <c r="S26" i="1"/>
  <c r="R26" i="1"/>
  <c r="Q26" i="1"/>
  <c r="P26" i="1"/>
  <c r="O26" i="1"/>
  <c r="N26" i="1"/>
  <c r="M26" i="1"/>
  <c r="L26" i="1"/>
  <c r="T25" i="1"/>
  <c r="S25" i="1"/>
  <c r="R25" i="1"/>
  <c r="Q25" i="1"/>
  <c r="P25" i="1"/>
  <c r="O25" i="1"/>
  <c r="N25" i="1"/>
  <c r="M25" i="1"/>
  <c r="L25" i="1"/>
  <c r="T24" i="1"/>
  <c r="S24" i="1"/>
  <c r="R24" i="1"/>
  <c r="Q24" i="1"/>
  <c r="P24" i="1"/>
  <c r="O24" i="1"/>
  <c r="N24" i="1"/>
  <c r="M24" i="1"/>
  <c r="L24" i="1"/>
  <c r="T23" i="1"/>
  <c r="S23" i="1"/>
  <c r="R23" i="1"/>
  <c r="Q23" i="1"/>
  <c r="P23" i="1"/>
  <c r="O23" i="1"/>
  <c r="N23" i="1"/>
  <c r="M23" i="1"/>
  <c r="L23" i="1"/>
  <c r="T22" i="1"/>
  <c r="S22" i="1"/>
  <c r="R22" i="1"/>
  <c r="Q22" i="1"/>
  <c r="P22" i="1"/>
  <c r="O22" i="1"/>
  <c r="N22" i="1"/>
  <c r="M22" i="1"/>
  <c r="L22" i="1"/>
  <c r="T21" i="1"/>
  <c r="S21" i="1"/>
  <c r="R21" i="1"/>
  <c r="Q21" i="1"/>
  <c r="P21" i="1"/>
  <c r="O21" i="1"/>
  <c r="N21" i="1"/>
  <c r="M21" i="1"/>
  <c r="L21" i="1"/>
  <c r="T20" i="1"/>
  <c r="S20" i="1"/>
  <c r="R20" i="1"/>
  <c r="Q20" i="1"/>
  <c r="P20" i="1"/>
  <c r="O20" i="1"/>
  <c r="N20" i="1"/>
  <c r="M20" i="1"/>
  <c r="L20" i="1"/>
  <c r="T19" i="1"/>
  <c r="S19" i="1"/>
  <c r="R19" i="1"/>
  <c r="Q19" i="1"/>
  <c r="P19" i="1"/>
  <c r="O19" i="1"/>
  <c r="N19" i="1"/>
  <c r="M19" i="1"/>
  <c r="L19" i="1"/>
  <c r="T18" i="1"/>
  <c r="S18" i="1"/>
  <c r="R18" i="1"/>
  <c r="Q18" i="1"/>
  <c r="P18" i="1"/>
  <c r="O18" i="1"/>
  <c r="N18" i="1"/>
  <c r="M18" i="1"/>
  <c r="L18" i="1"/>
  <c r="T17" i="1"/>
  <c r="S17" i="1"/>
  <c r="R17" i="1"/>
  <c r="Q17" i="1"/>
  <c r="P17" i="1"/>
  <c r="O17" i="1"/>
  <c r="N17" i="1"/>
  <c r="M17" i="1"/>
  <c r="L17" i="1"/>
  <c r="T16" i="1"/>
  <c r="S16" i="1"/>
  <c r="R16" i="1"/>
  <c r="Q16" i="1"/>
  <c r="P16" i="1"/>
  <c r="O16" i="1"/>
  <c r="N16" i="1"/>
  <c r="M16" i="1"/>
  <c r="L16" i="1"/>
  <c r="M14" i="1" l="1"/>
  <c r="Q14" i="1"/>
  <c r="U14" i="1"/>
  <c r="R14" i="1"/>
  <c r="L14" i="1"/>
  <c r="P14" i="1"/>
  <c r="T14" i="1"/>
  <c r="N14" i="1"/>
  <c r="O14" i="1"/>
  <c r="S14" i="1"/>
  <c r="AF16" i="1"/>
  <c r="AF14" i="1" s="1"/>
  <c r="B13" i="1"/>
  <c r="AB46" i="1"/>
  <c r="AE43" i="1"/>
  <c r="Y44" i="1"/>
  <c r="AC51" i="1"/>
  <c r="AE51" i="1"/>
  <c r="Z52" i="1"/>
  <c r="AA42" i="1"/>
  <c r="Z43" i="1"/>
  <c r="W51" i="1"/>
  <c r="AA43" i="1"/>
  <c r="W46" i="1"/>
  <c r="Z47" i="1"/>
  <c r="Z51" i="1"/>
  <c r="Z63" i="1"/>
  <c r="AE47" i="1"/>
  <c r="Z48" i="1"/>
  <c r="AE63" i="1"/>
  <c r="W42" i="1"/>
  <c r="AE42" i="1"/>
  <c r="W43" i="1"/>
  <c r="AC43" i="1"/>
  <c r="AE46" i="1"/>
  <c r="W47" i="1"/>
  <c r="AC47" i="1"/>
  <c r="AA55" i="1"/>
  <c r="AA59" i="1"/>
  <c r="W63" i="1"/>
  <c r="AC63" i="1"/>
  <c r="Z42" i="1"/>
  <c r="Y43" i="1"/>
  <c r="AD43" i="1"/>
  <c r="Y47" i="1"/>
  <c r="AD47" i="1"/>
  <c r="Y51" i="1"/>
  <c r="AD51" i="1"/>
  <c r="W55" i="1"/>
  <c r="AC55" i="1"/>
  <c r="W59" i="1"/>
  <c r="AC59" i="1"/>
  <c r="Y63" i="1"/>
  <c r="AD63" i="1"/>
  <c r="Y55" i="1"/>
  <c r="AD55" i="1"/>
  <c r="Y59" i="1"/>
  <c r="AD59" i="1"/>
  <c r="AD42" i="1"/>
  <c r="AC44" i="1"/>
  <c r="AA46" i="1"/>
  <c r="AA47" i="1"/>
  <c r="AA51" i="1"/>
  <c r="AD52" i="1"/>
  <c r="Z55" i="1"/>
  <c r="AE55" i="1"/>
  <c r="Z56" i="1"/>
  <c r="Z59" i="1"/>
  <c r="AE59" i="1"/>
  <c r="AA63" i="1"/>
  <c r="AB42" i="1"/>
  <c r="Z44" i="1"/>
  <c r="AD44" i="1"/>
  <c r="X46" i="1"/>
  <c r="AB50" i="1"/>
  <c r="Y42" i="1"/>
  <c r="AC42" i="1"/>
  <c r="X43" i="1"/>
  <c r="AB43" i="1"/>
  <c r="W44" i="1"/>
  <c r="AA44" i="1"/>
  <c r="AE44" i="1"/>
  <c r="Z45" i="1"/>
  <c r="AD45" i="1"/>
  <c r="Y46" i="1"/>
  <c r="AC46" i="1"/>
  <c r="X47" i="1"/>
  <c r="AB47" i="1"/>
  <c r="W48" i="1"/>
  <c r="AA48" i="1"/>
  <c r="AE48" i="1"/>
  <c r="Z49" i="1"/>
  <c r="AD49" i="1"/>
  <c r="Y50" i="1"/>
  <c r="AC50" i="1"/>
  <c r="X51" i="1"/>
  <c r="AB51" i="1"/>
  <c r="W52" i="1"/>
  <c r="AA52" i="1"/>
  <c r="AE52" i="1"/>
  <c r="Z53" i="1"/>
  <c r="AD53" i="1"/>
  <c r="Y54" i="1"/>
  <c r="AC54" i="1"/>
  <c r="X55" i="1"/>
  <c r="AB55" i="1"/>
  <c r="W56" i="1"/>
  <c r="AA56" i="1"/>
  <c r="AE56" i="1"/>
  <c r="Z57" i="1"/>
  <c r="AD57" i="1"/>
  <c r="Y58" i="1"/>
  <c r="AC58" i="1"/>
  <c r="X59" i="1"/>
  <c r="AB59" i="1"/>
  <c r="W60" i="1"/>
  <c r="AA60" i="1"/>
  <c r="AE60" i="1"/>
  <c r="Z61" i="1"/>
  <c r="AD61" i="1"/>
  <c r="Y62" i="1"/>
  <c r="AC62" i="1"/>
  <c r="X63" i="1"/>
  <c r="AB63" i="1"/>
  <c r="W64" i="1"/>
  <c r="AA64" i="1"/>
  <c r="AE64" i="1"/>
  <c r="Z65" i="1"/>
  <c r="AD65" i="1"/>
  <c r="X44" i="1"/>
  <c r="AB44" i="1"/>
  <c r="W45" i="1"/>
  <c r="AA45" i="1"/>
  <c r="AE45" i="1"/>
  <c r="Z46" i="1"/>
  <c r="AD46" i="1"/>
  <c r="X48" i="1"/>
  <c r="AB48" i="1"/>
  <c r="W49" i="1"/>
  <c r="AA49" i="1"/>
  <c r="AE49" i="1"/>
  <c r="Z50" i="1"/>
  <c r="AD50" i="1"/>
  <c r="X52" i="1"/>
  <c r="AB52" i="1"/>
  <c r="W53" i="1"/>
  <c r="AA53" i="1"/>
  <c r="AE53" i="1"/>
  <c r="Z54" i="1"/>
  <c r="AD54" i="1"/>
  <c r="X56" i="1"/>
  <c r="AB56" i="1"/>
  <c r="W57" i="1"/>
  <c r="AA57" i="1"/>
  <c r="AE57" i="1"/>
  <c r="Z58" i="1"/>
  <c r="AD58" i="1"/>
  <c r="X60" i="1"/>
  <c r="AB60" i="1"/>
  <c r="W61" i="1"/>
  <c r="AA61" i="1"/>
  <c r="AE61" i="1"/>
  <c r="Z62" i="1"/>
  <c r="AD62" i="1"/>
  <c r="X64" i="1"/>
  <c r="AB64" i="1"/>
  <c r="W65" i="1"/>
  <c r="AA65" i="1"/>
  <c r="AE65" i="1"/>
  <c r="X45" i="1"/>
  <c r="AB45" i="1"/>
  <c r="Y48" i="1"/>
  <c r="AC48" i="1"/>
  <c r="X49" i="1"/>
  <c r="AB49" i="1"/>
  <c r="W50" i="1"/>
  <c r="AA50" i="1"/>
  <c r="AE50" i="1"/>
  <c r="Y52" i="1"/>
  <c r="X53" i="1"/>
  <c r="AB53" i="1"/>
  <c r="W54" i="1"/>
  <c r="AA54" i="1"/>
  <c r="AE54" i="1"/>
  <c r="Y56" i="1"/>
  <c r="AC56" i="1"/>
  <c r="X57" i="1"/>
  <c r="AB57" i="1"/>
  <c r="W58" i="1"/>
  <c r="AA58" i="1"/>
  <c r="AE58" i="1"/>
  <c r="Y60" i="1"/>
  <c r="AC60" i="1"/>
  <c r="X61" i="1"/>
  <c r="AB61" i="1"/>
  <c r="W62" i="1"/>
  <c r="AA62" i="1"/>
  <c r="AE62" i="1"/>
  <c r="Y64" i="1"/>
  <c r="AC64" i="1"/>
  <c r="X65" i="1"/>
  <c r="AB65" i="1"/>
  <c r="X42" i="1"/>
  <c r="Y45" i="1"/>
  <c r="Y49" i="1"/>
  <c r="X50" i="1"/>
  <c r="Y53" i="1"/>
  <c r="X54" i="1"/>
  <c r="AB54" i="1"/>
  <c r="Y57" i="1"/>
  <c r="X58" i="1"/>
  <c r="AB58" i="1"/>
  <c r="Z60" i="1"/>
  <c r="Y61" i="1"/>
  <c r="X62" i="1"/>
  <c r="AB62" i="1"/>
  <c r="Z64" i="1"/>
  <c r="Y65" i="1"/>
  <c r="R12" i="1" l="1"/>
  <c r="AE16" i="1" l="1"/>
  <c r="AA16" i="1"/>
  <c r="W16" i="1"/>
  <c r="AD16" i="1"/>
  <c r="Y16" i="1"/>
  <c r="AC16" i="1"/>
  <c r="X16" i="1"/>
  <c r="Z16" i="1"/>
  <c r="AB16" i="1"/>
  <c r="AE17" i="1"/>
  <c r="AA17" i="1"/>
  <c r="W17" i="1"/>
  <c r="AC17" i="1"/>
  <c r="X17" i="1"/>
  <c r="AB17" i="1"/>
  <c r="Y17" i="1"/>
  <c r="Z17" i="1"/>
  <c r="AD17" i="1"/>
  <c r="AE18" i="1" l="1"/>
  <c r="AA18" i="1"/>
  <c r="W18" i="1"/>
  <c r="AB18" i="1"/>
  <c r="Z18" i="1"/>
  <c r="AD18" i="1"/>
  <c r="AC18" i="1"/>
  <c r="Y18" i="1"/>
  <c r="X18" i="1"/>
  <c r="AE19" i="1" l="1"/>
  <c r="AA19" i="1"/>
  <c r="W19" i="1"/>
  <c r="Z19" i="1"/>
  <c r="Y19" i="1"/>
  <c r="AD19" i="1"/>
  <c r="AC19" i="1"/>
  <c r="X19" i="1"/>
  <c r="AB19" i="1"/>
  <c r="AE20" i="1" l="1"/>
  <c r="AA20" i="1"/>
  <c r="W20" i="1"/>
  <c r="AD20" i="1"/>
  <c r="Y20" i="1"/>
  <c r="AC20" i="1"/>
  <c r="X20" i="1"/>
  <c r="Z20" i="1"/>
  <c r="AB20" i="1"/>
  <c r="AE21" i="1" l="1"/>
  <c r="AA21" i="1"/>
  <c r="W21" i="1"/>
  <c r="AD21" i="1"/>
  <c r="Y21" i="1"/>
  <c r="AC21" i="1"/>
  <c r="X21" i="1"/>
  <c r="AB21" i="1"/>
  <c r="Z21" i="1"/>
  <c r="AE22" i="1" l="1"/>
  <c r="AA22" i="1"/>
  <c r="W22" i="1"/>
  <c r="X22" i="1"/>
  <c r="AB22" i="1"/>
  <c r="Z22" i="1"/>
  <c r="AD22" i="1"/>
  <c r="Y22" i="1"/>
  <c r="AC22" i="1"/>
  <c r="AE23" i="1" l="1"/>
  <c r="AA23" i="1"/>
  <c r="W23" i="1"/>
  <c r="AB23" i="1"/>
  <c r="Z23" i="1"/>
  <c r="AD23" i="1"/>
  <c r="AC23" i="1"/>
  <c r="Y23" i="1"/>
  <c r="X23" i="1"/>
  <c r="AE24" i="1" l="1"/>
  <c r="AA24" i="1"/>
  <c r="W24" i="1"/>
  <c r="Z24" i="1"/>
  <c r="AD24" i="1"/>
  <c r="Y24" i="1"/>
  <c r="AC24" i="1"/>
  <c r="X24" i="1"/>
  <c r="AB24" i="1"/>
  <c r="AE25" i="1" l="1"/>
  <c r="AA25" i="1"/>
  <c r="W25" i="1"/>
  <c r="AD25" i="1"/>
  <c r="Y25" i="1"/>
  <c r="AC25" i="1"/>
  <c r="X25" i="1"/>
  <c r="Z25" i="1"/>
  <c r="AB25" i="1"/>
  <c r="AE26" i="1" l="1"/>
  <c r="AA26" i="1"/>
  <c r="W26" i="1"/>
  <c r="AC26" i="1"/>
  <c r="X26" i="1"/>
  <c r="AB26" i="1"/>
  <c r="Z26" i="1"/>
  <c r="AD26" i="1"/>
  <c r="Y26" i="1"/>
  <c r="AE27" i="1" l="1"/>
  <c r="AA27" i="1"/>
  <c r="W27" i="1"/>
  <c r="AB27" i="1"/>
  <c r="Z27" i="1"/>
  <c r="Y27" i="1"/>
  <c r="AC27" i="1"/>
  <c r="X27" i="1"/>
  <c r="AD27" i="1"/>
  <c r="AE28" i="1" l="1"/>
  <c r="AA28" i="1"/>
  <c r="W28" i="1"/>
  <c r="Z28" i="1"/>
  <c r="AD28" i="1"/>
  <c r="Y28" i="1"/>
  <c r="AC28" i="1"/>
  <c r="X28" i="1"/>
  <c r="AB28" i="1"/>
  <c r="AE29" i="1" l="1"/>
  <c r="AA29" i="1"/>
  <c r="W29" i="1"/>
  <c r="AD29" i="1"/>
  <c r="Y29" i="1"/>
  <c r="AC29" i="1"/>
  <c r="X29" i="1"/>
  <c r="AB29" i="1"/>
  <c r="Z29" i="1"/>
  <c r="AE30" i="1" l="1"/>
  <c r="AA30" i="1"/>
  <c r="W30" i="1"/>
  <c r="AD30" i="1"/>
  <c r="AC30" i="1"/>
  <c r="X30" i="1"/>
  <c r="AB30" i="1"/>
  <c r="Z30" i="1"/>
  <c r="Y30" i="1"/>
  <c r="AE31" i="1" l="1"/>
  <c r="AA31" i="1"/>
  <c r="W31" i="1"/>
  <c r="AD31" i="1"/>
  <c r="Z31" i="1"/>
  <c r="X31" i="1"/>
  <c r="AC31" i="1"/>
  <c r="AB31" i="1"/>
  <c r="Y31" i="1"/>
  <c r="AE32" i="1" l="1"/>
  <c r="AA32" i="1"/>
  <c r="W32" i="1"/>
  <c r="AD32" i="1"/>
  <c r="Z32" i="1"/>
  <c r="Y32" i="1"/>
  <c r="X32" i="1"/>
  <c r="AC32" i="1"/>
  <c r="AB32" i="1"/>
  <c r="AE33" i="1" l="1"/>
  <c r="AA33" i="1"/>
  <c r="W33" i="1"/>
  <c r="AD33" i="1"/>
  <c r="Z33" i="1"/>
  <c r="AC33" i="1"/>
  <c r="Y33" i="1"/>
  <c r="AB33" i="1"/>
  <c r="X33" i="1"/>
  <c r="AE34" i="1" l="1"/>
  <c r="AA34" i="1"/>
  <c r="W34" i="1"/>
  <c r="AD34" i="1"/>
  <c r="Z34" i="1"/>
  <c r="AC34" i="1"/>
  <c r="Y34" i="1"/>
  <c r="AB34" i="1"/>
  <c r="X34" i="1"/>
  <c r="AE35" i="1" l="1"/>
  <c r="AA35" i="1"/>
  <c r="W35" i="1"/>
  <c r="AD35" i="1"/>
  <c r="Z35" i="1"/>
  <c r="AC35" i="1"/>
  <c r="Y35" i="1"/>
  <c r="X35" i="1"/>
  <c r="AB35" i="1"/>
  <c r="AE36" i="1" l="1"/>
  <c r="AA36" i="1"/>
  <c r="W36" i="1"/>
  <c r="AD36" i="1"/>
  <c r="Z36" i="1"/>
  <c r="AC36" i="1"/>
  <c r="Y36" i="1"/>
  <c r="AB36" i="1"/>
  <c r="X36" i="1"/>
  <c r="AE37" i="1" l="1"/>
  <c r="AA37" i="1"/>
  <c r="W37" i="1"/>
  <c r="AD37" i="1"/>
  <c r="Z37" i="1"/>
  <c r="AC37" i="1"/>
  <c r="Y37" i="1"/>
  <c r="AB37" i="1"/>
  <c r="X37" i="1"/>
  <c r="AE38" i="1" l="1"/>
  <c r="AA38" i="1"/>
  <c r="W38" i="1"/>
  <c r="AD38" i="1"/>
  <c r="Z38" i="1"/>
  <c r="AC38" i="1"/>
  <c r="Y38" i="1"/>
  <c r="AB38" i="1"/>
  <c r="X38" i="1"/>
  <c r="AE39" i="1" l="1"/>
  <c r="AA39" i="1"/>
  <c r="W39" i="1"/>
  <c r="AD39" i="1"/>
  <c r="Z39" i="1"/>
  <c r="AC39" i="1"/>
  <c r="Y39" i="1"/>
  <c r="X39" i="1"/>
  <c r="AB39" i="1"/>
  <c r="AE41" i="1" l="1"/>
  <c r="AA41" i="1"/>
  <c r="W41" i="1"/>
  <c r="AD41" i="1"/>
  <c r="AD14" i="1" s="1"/>
  <c r="Z41" i="1"/>
  <c r="AC41" i="1"/>
  <c r="Y41" i="1"/>
  <c r="AB41" i="1"/>
  <c r="AB14" i="1" s="1"/>
  <c r="X41" i="1"/>
  <c r="AE40" i="1"/>
  <c r="AA40" i="1"/>
  <c r="W40" i="1"/>
  <c r="AD40" i="1"/>
  <c r="Z40" i="1"/>
  <c r="AC40" i="1"/>
  <c r="Y40" i="1"/>
  <c r="AB40" i="1"/>
  <c r="X40" i="1"/>
  <c r="Y14" i="1" l="1"/>
  <c r="W14" i="1"/>
  <c r="AC14" i="1"/>
  <c r="AA14" i="1"/>
  <c r="X14" i="1"/>
  <c r="Z14" i="1"/>
  <c r="AE14" i="1"/>
  <c r="AC12" i="1" l="1"/>
</calcChain>
</file>

<file path=xl/sharedStrings.xml><?xml version="1.0" encoding="utf-8"?>
<sst xmlns="http://schemas.openxmlformats.org/spreadsheetml/2006/main" count="44" uniqueCount="33">
  <si>
    <t>Raw</t>
  </si>
  <si>
    <t>Adjusted</t>
  </si>
  <si>
    <t>Total number of students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</si>
  <si>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</si>
  <si>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</si>
  <si>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</si>
  <si>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</si>
  <si>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</si>
  <si>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</si>
  <si>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</si>
  <si>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</si>
  <si>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</si>
  <si>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&gt;90</t>
  </si>
  <si>
    <t>Means</t>
  </si>
  <si>
    <t xml:space="preserve">  Raw</t>
  </si>
  <si>
    <t xml:space="preserve">  Adjusted</t>
  </si>
  <si>
    <t>Suitable for Level FHEQ 7</t>
  </si>
  <si>
    <t>3-Point Piecewise Linear Scaling</t>
  </si>
  <si>
    <t>Mark adjustment</t>
  </si>
  <si>
    <t>STEPS</t>
  </si>
  <si>
    <t>1. Enter the original ('Raw') data values in column A, either manually or by copying from another spreadsheet (using Paste Special | Values)</t>
  </si>
  <si>
    <r>
      <t xml:space="preserve">2. Decreasing the value of any scaling point will move the profile to the left and adjust marks </t>
    </r>
    <r>
      <rPr>
        <i/>
        <sz val="11"/>
        <color theme="1"/>
        <rFont val="Calibri"/>
        <family val="2"/>
        <scheme val="minor"/>
      </rPr>
      <t xml:space="preserve">upwards, </t>
    </r>
    <r>
      <rPr>
        <sz val="11"/>
        <color theme="1"/>
        <rFont val="Calibri"/>
        <family val="2"/>
        <scheme val="minor"/>
      </rPr>
      <t>either side of that point.</t>
    </r>
  </si>
  <si>
    <r>
      <t xml:space="preserve">3. Increasing the value of any scaling point will move the profile to the right and adjust marks </t>
    </r>
    <r>
      <rPr>
        <i/>
        <sz val="11"/>
        <color theme="1"/>
        <rFont val="Calibri"/>
        <family val="2"/>
        <scheme val="minor"/>
      </rPr>
      <t>downwards</t>
    </r>
    <r>
      <rPr>
        <sz val="11"/>
        <color theme="1"/>
        <rFont val="Calibri"/>
        <family val="2"/>
        <scheme val="minor"/>
      </rPr>
      <t>, either side of that point.</t>
    </r>
  </si>
  <si>
    <r>
      <t xml:space="preserve">5. If there are </t>
    </r>
    <r>
      <rPr>
        <b/>
        <sz val="11"/>
        <rFont val="Calibri"/>
        <family val="2"/>
        <scheme val="minor"/>
      </rPr>
      <t>fewer than 50</t>
    </r>
    <r>
      <rPr>
        <sz val="11"/>
        <rFont val="Calibri"/>
        <family val="2"/>
        <scheme val="minor"/>
      </rPr>
      <t xml:space="preserve"> raw data values, shorten the ranges in cells B12 and B13, delete the superfluous rows from column A to AF (to preserve the histograms), and reduce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</si>
  <si>
    <r>
      <rPr>
        <b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ass</t>
    </r>
  </si>
  <si>
    <r>
      <rPr>
        <b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pper 2nd</t>
    </r>
  </si>
  <si>
    <r>
      <rPr>
        <b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irst</t>
    </r>
  </si>
  <si>
    <r>
      <t>(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>erit)</t>
    </r>
  </si>
  <si>
    <r>
      <t>(</t>
    </r>
    <r>
      <rPr>
        <b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>istn)</t>
    </r>
  </si>
  <si>
    <t>A maximum cohort size is anticipated for the columns used to produce the histograms</t>
  </si>
  <si>
    <t>(see formulae in L14 : AF14)</t>
  </si>
  <si>
    <t>NB: Column A contains illustrative values ONLY and should be replaced with actual marks.   Similarly for cells B6 : B8.</t>
  </si>
  <si>
    <r>
      <t xml:space="preserve">4. If there are </t>
    </r>
    <r>
      <rPr>
        <b/>
        <sz val="11"/>
        <rFont val="Calibri"/>
        <family val="2"/>
        <scheme val="minor"/>
      </rPr>
      <t>more than 50</t>
    </r>
    <r>
      <rPr>
        <sz val="11"/>
        <rFont val="Calibri"/>
        <family val="2"/>
        <scheme val="minor"/>
      </rPr>
      <t xml:space="preserve"> raw data values, extend the ranges in cells B12 and B13, copy B65 : AF65 to all the additonal rows below (to preserve the histograms), and increase the range of the scatter plot by right clicking the graph and then S</t>
    </r>
    <r>
      <rPr>
        <u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lect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</si>
</sst>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quotePrefix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Sheet1!$A$16:$A$65</c:f>
              <c:numCache>
                <c:formatCode>General</c:formatCode>
                <c:ptCount val="50"/>
                <c:pt idx="0">
                  <c:v>79</c:v>
                </c:pt>
                <c:pt idx="1">
                  <c:v>69</c:v>
                </c:pt>
                <c:pt idx="2">
                  <c:v>43</c:v>
                </c:pt>
                <c:pt idx="3">
                  <c:v>74</c:v>
                </c:pt>
                <c:pt idx="4">
                  <c:v>68</c:v>
                </c:pt>
                <c:pt idx="5">
                  <c:v>44</c:v>
                </c:pt>
                <c:pt idx="6">
                  <c:v>70</c:v>
                </c:pt>
                <c:pt idx="7">
                  <c:v>85</c:v>
                </c:pt>
                <c:pt idx="8">
                  <c:v>63</c:v>
                </c:pt>
                <c:pt idx="9">
                  <c:v>89</c:v>
                </c:pt>
                <c:pt idx="10">
                  <c:v>36</c:v>
                </c:pt>
                <c:pt idx="11">
                  <c:v>89</c:v>
                </c:pt>
                <c:pt idx="12">
                  <c:v>69</c:v>
                </c:pt>
                <c:pt idx="13">
                  <c:v>84</c:v>
                </c:pt>
                <c:pt idx="14">
                  <c:v>79</c:v>
                </c:pt>
                <c:pt idx="15">
                  <c:v>79</c:v>
                </c:pt>
                <c:pt idx="16">
                  <c:v>53</c:v>
                </c:pt>
                <c:pt idx="17">
                  <c:v>71</c:v>
                </c:pt>
                <c:pt idx="18">
                  <c:v>81</c:v>
                </c:pt>
                <c:pt idx="19">
                  <c:v>48</c:v>
                </c:pt>
                <c:pt idx="20">
                  <c:v>59</c:v>
                </c:pt>
                <c:pt idx="21">
                  <c:v>57</c:v>
                </c:pt>
                <c:pt idx="22">
                  <c:v>73</c:v>
                </c:pt>
                <c:pt idx="23">
                  <c:v>55</c:v>
                </c:pt>
                <c:pt idx="24">
                  <c:v>80</c:v>
                </c:pt>
                <c:pt idx="25">
                  <c:v>26</c:v>
                </c:pt>
                <c:pt idx="26">
                  <c:v>83</c:v>
                </c:pt>
                <c:pt idx="27">
                  <c:v>59</c:v>
                </c:pt>
                <c:pt idx="28">
                  <c:v>74</c:v>
                </c:pt>
                <c:pt idx="29">
                  <c:v>59</c:v>
                </c:pt>
                <c:pt idx="30">
                  <c:v>49</c:v>
                </c:pt>
                <c:pt idx="31">
                  <c:v>63</c:v>
                </c:pt>
                <c:pt idx="32">
                  <c:v>37</c:v>
                </c:pt>
                <c:pt idx="33">
                  <c:v>76</c:v>
                </c:pt>
                <c:pt idx="34">
                  <c:v>38</c:v>
                </c:pt>
                <c:pt idx="35">
                  <c:v>78</c:v>
                </c:pt>
                <c:pt idx="36">
                  <c:v>55</c:v>
                </c:pt>
                <c:pt idx="37">
                  <c:v>91</c:v>
                </c:pt>
                <c:pt idx="38">
                  <c:v>48</c:v>
                </c:pt>
                <c:pt idx="39">
                  <c:v>37</c:v>
                </c:pt>
                <c:pt idx="40">
                  <c:v>47</c:v>
                </c:pt>
                <c:pt idx="41">
                  <c:v>92</c:v>
                </c:pt>
                <c:pt idx="42">
                  <c:v>84</c:v>
                </c:pt>
                <c:pt idx="43">
                  <c:v>53</c:v>
                </c:pt>
                <c:pt idx="44">
                  <c:v>92</c:v>
                </c:pt>
                <c:pt idx="45">
                  <c:v>62</c:v>
                </c:pt>
                <c:pt idx="46">
                  <c:v>76</c:v>
                </c:pt>
                <c:pt idx="47">
                  <c:v>55</c:v>
                </c:pt>
                <c:pt idx="48">
                  <c:v>64</c:v>
                </c:pt>
                <c:pt idx="49">
                  <c:v>71</c:v>
                </c:pt>
              </c:numCache>
            </c:numRef>
          </c:xVal>
          <c:yVal>
            <c:numRef>
              <c:f>Sheet1!$B$16:$B$65</c:f>
              <c:numCache>
                <c:formatCode>General</c:formatCode>
                <c:ptCount val="50"/>
                <c:pt idx="0">
                  <c:v>69</c:v>
                </c:pt>
                <c:pt idx="1">
                  <c:v>60</c:v>
                </c:pt>
                <c:pt idx="2">
                  <c:v>43</c:v>
                </c:pt>
                <c:pt idx="3">
                  <c:v>64</c:v>
                </c:pt>
                <c:pt idx="4">
                  <c:v>59</c:v>
                </c:pt>
                <c:pt idx="5">
                  <c:v>44</c:v>
                </c:pt>
                <c:pt idx="6">
                  <c:v>60</c:v>
                </c:pt>
                <c:pt idx="7">
                  <c:v>78</c:v>
                </c:pt>
                <c:pt idx="8">
                  <c:v>57</c:v>
                </c:pt>
                <c:pt idx="9">
                  <c:v>84</c:v>
                </c:pt>
                <c:pt idx="10">
                  <c:v>36</c:v>
                </c:pt>
                <c:pt idx="11">
                  <c:v>84</c:v>
                </c:pt>
                <c:pt idx="12">
                  <c:v>60</c:v>
                </c:pt>
                <c:pt idx="13">
                  <c:v>76</c:v>
                </c:pt>
                <c:pt idx="14">
                  <c:v>69</c:v>
                </c:pt>
                <c:pt idx="15">
                  <c:v>69</c:v>
                </c:pt>
                <c:pt idx="16">
                  <c:v>52</c:v>
                </c:pt>
                <c:pt idx="17">
                  <c:v>61</c:v>
                </c:pt>
                <c:pt idx="18">
                  <c:v>72</c:v>
                </c:pt>
                <c:pt idx="19">
                  <c:v>48</c:v>
                </c:pt>
                <c:pt idx="20">
                  <c:v>55</c:v>
                </c:pt>
                <c:pt idx="21">
                  <c:v>54</c:v>
                </c:pt>
                <c:pt idx="22">
                  <c:v>63</c:v>
                </c:pt>
                <c:pt idx="23">
                  <c:v>53</c:v>
                </c:pt>
                <c:pt idx="24">
                  <c:v>70</c:v>
                </c:pt>
                <c:pt idx="25">
                  <c:v>26</c:v>
                </c:pt>
                <c:pt idx="26">
                  <c:v>75</c:v>
                </c:pt>
                <c:pt idx="27">
                  <c:v>55</c:v>
                </c:pt>
                <c:pt idx="28">
                  <c:v>64</c:v>
                </c:pt>
                <c:pt idx="29">
                  <c:v>55</c:v>
                </c:pt>
                <c:pt idx="30">
                  <c:v>49</c:v>
                </c:pt>
                <c:pt idx="31">
                  <c:v>57</c:v>
                </c:pt>
                <c:pt idx="32">
                  <c:v>37</c:v>
                </c:pt>
                <c:pt idx="33">
                  <c:v>66</c:v>
                </c:pt>
                <c:pt idx="34">
                  <c:v>38</c:v>
                </c:pt>
                <c:pt idx="35">
                  <c:v>68</c:v>
                </c:pt>
                <c:pt idx="36">
                  <c:v>53</c:v>
                </c:pt>
                <c:pt idx="37">
                  <c:v>87</c:v>
                </c:pt>
                <c:pt idx="38">
                  <c:v>48</c:v>
                </c:pt>
                <c:pt idx="39">
                  <c:v>37</c:v>
                </c:pt>
                <c:pt idx="40">
                  <c:v>47</c:v>
                </c:pt>
                <c:pt idx="41">
                  <c:v>88</c:v>
                </c:pt>
                <c:pt idx="42">
                  <c:v>76</c:v>
                </c:pt>
                <c:pt idx="43">
                  <c:v>52</c:v>
                </c:pt>
                <c:pt idx="44">
                  <c:v>88</c:v>
                </c:pt>
                <c:pt idx="45">
                  <c:v>56</c:v>
                </c:pt>
                <c:pt idx="46">
                  <c:v>66</c:v>
                </c:pt>
                <c:pt idx="47">
                  <c:v>53</c:v>
                </c:pt>
                <c:pt idx="48">
                  <c:v>57</c:v>
                </c:pt>
                <c:pt idx="49">
                  <c:v>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0-4AE6-8A3A-563F24C3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208736"/>
        <c:axId val="394209128"/>
      </c:scatterChart>
      <c:valAx>
        <c:axId val="3942087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Raw mark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209128"/>
        <c:crosses val="autoZero"/>
        <c:crossBetween val="midCat"/>
      </c:valAx>
      <c:valAx>
        <c:axId val="394209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Adjusted mark (%)</a:t>
                </a:r>
                <a:endParaRPr lang="en-GB" sz="11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20873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Raw marks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Sheet1!$L$13:$U$13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Sheet1!$L$14:$U$14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209912"/>
        <c:axId val="394210304"/>
      </c:barChart>
      <c:catAx>
        <c:axId val="394209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94210304"/>
        <c:crosses val="autoZero"/>
        <c:auto val="1"/>
        <c:lblAlgn val="ctr"/>
        <c:lblOffset val="100"/>
        <c:noMultiLvlLbl val="0"/>
      </c:catAx>
      <c:valAx>
        <c:axId val="39421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4209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Adjusted marks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Sheet1!$W$13:$AF$13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&gt;90</c:v>
                </c:pt>
              </c:strCache>
            </c:strRef>
          </c:cat>
          <c:val>
            <c:numRef>
              <c:f>Sheet1!$W$14:$AF$14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14</c:v>
                </c:pt>
                <c:pt idx="7">
                  <c:v>6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211088"/>
        <c:axId val="394211480"/>
      </c:barChart>
      <c:catAx>
        <c:axId val="39421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Marks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94211480"/>
        <c:crosses val="autoZero"/>
        <c:auto val="1"/>
        <c:lblAlgn val="ctr"/>
        <c:lblOffset val="100"/>
        <c:noMultiLvlLbl val="0"/>
      </c:catAx>
      <c:valAx>
        <c:axId val="394211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9421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406622</xdr:colOff>
      <xdr:row>14</xdr:row>
      <xdr:rowOff>175488</xdr:rowOff>
    </xdr:from>
    <xdr:to>
      <xdr:col>10</xdr:col>
      <xdr:colOff>168494</xdr:colOff>
      <xdr:row>37</xdr:row>
      <xdr:rowOff>5396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452376</xdr:colOff>
      <xdr:row>15</xdr:row>
      <xdr:rowOff>123825</xdr:rowOff>
    </xdr:from>
    <xdr:to>
      <xdr:col>9</xdr:col>
      <xdr:colOff>552450</xdr:colOff>
      <xdr:row>33</xdr:row>
      <xdr:rowOff>160569</xdr:rowOff>
    </xdr:to>
    <xdr:cxnSp macro="">
      <xdr:nvCxnSpPr>
        <xdr:cNvPr id="5" name="Straight Connector 4"/>
        <xdr:cNvCxnSpPr/>
      </xdr:nvCxnSpPr>
      <xdr:spPr>
        <a:xfrm flipH="1">
          <a:off x="2385951" y="2638425"/>
          <a:ext cx="3757674" cy="346574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9523</xdr:colOff>
      <xdr:row>15</xdr:row>
      <xdr:rowOff>4762</xdr:rowOff>
    </xdr:from>
    <xdr:to>
      <xdr:col>21</xdr:col>
      <xdr:colOff>9524</xdr:colOff>
      <xdr:row>37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9524</xdr:colOff>
      <xdr:row>15</xdr:row>
      <xdr:rowOff>14285</xdr:rowOff>
    </xdr:from>
    <xdr:to>
      <xdr:col>31</xdr:col>
      <xdr:colOff>504824</xdr:colOff>
      <xdr:row>36</xdr:row>
      <xdr:rowOff>180974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7"/>
  <sheetViews>
    <sheetView tabSelected="1" topLeftCell="K49" zoomScaleNormal="100" workbookViewId="0">
      <selection sqref="A1:AF67"/>
    </sheetView>
  </sheetViews>
  <sheetFormatPr defaultRowHeight="14.4" x14ac:dyDescent="0.3"/>
  <cols>
    <col min="1" max="1" width="11.6640625" customWidth="1"/>
    <col min="2" max="2" width="10.6640625" customWidth="1"/>
    <col min="11" max="32" width="7.6640625" customWidth="1"/>
  </cols>
  <sheetData>
    <row r="1" spans="1:32" ht="15.6" x14ac:dyDescent="0.3">
      <c r="A1" s="1" t="s">
        <v>18</v>
      </c>
    </row>
    <row r="2" spans="1:32" ht="15.6" x14ac:dyDescent="0.3">
      <c r="A2" s="1" t="s">
        <v>17</v>
      </c>
    </row>
    <row r="3" spans="1:32" ht="15.6" x14ac:dyDescent="0.3">
      <c r="A3" s="6" t="s">
        <v>16</v>
      </c>
      <c r="D3" s="16" t="s">
        <v>31</v>
      </c>
    </row>
    <row r="4" spans="1:32" ht="15.6" x14ac:dyDescent="0.3">
      <c r="A4" s="6"/>
    </row>
    <row r="5" spans="1:32" x14ac:dyDescent="0.3">
      <c r="D5" s="13" t="s">
        <v>19</v>
      </c>
    </row>
    <row r="6" spans="1:32" x14ac:dyDescent="0.3">
      <c r="A6" s="2" t="s">
        <v>24</v>
      </c>
      <c r="B6" s="3">
        <v>50</v>
      </c>
      <c r="D6" t="s">
        <v>20</v>
      </c>
    </row>
    <row r="7" spans="1:32" x14ac:dyDescent="0.3">
      <c r="A7" s="2" t="s">
        <v>25</v>
      </c>
      <c r="B7" s="3">
        <v>70</v>
      </c>
      <c r="C7" s="2" t="s">
        <v>27</v>
      </c>
      <c r="D7" t="s">
        <v>21</v>
      </c>
    </row>
    <row r="8" spans="1:32" x14ac:dyDescent="0.3">
      <c r="A8" s="2" t="s">
        <v>26</v>
      </c>
      <c r="B8" s="3">
        <v>80</v>
      </c>
      <c r="C8" s="2" t="s">
        <v>28</v>
      </c>
      <c r="D8" t="s">
        <v>22</v>
      </c>
    </row>
    <row r="9" spans="1:32" x14ac:dyDescent="0.3">
      <c r="A9" s="2"/>
      <c r="D9" s="14" t="s">
        <v>32</v>
      </c>
    </row>
    <row r="10" spans="1:32" x14ac:dyDescent="0.3">
      <c r="A10" s="2"/>
      <c r="D10" s="14" t="s">
        <v>23</v>
      </c>
    </row>
    <row r="11" spans="1:32" x14ac:dyDescent="0.3">
      <c r="A11" s="2" t="s">
        <v>13</v>
      </c>
      <c r="B11" s="2"/>
    </row>
    <row r="12" spans="1:32" x14ac:dyDescent="0.3">
      <c r="A12" s="2" t="s">
        <v>14</v>
      </c>
      <c r="B12" s="12">
        <f>AVERAGE(A16:A65)</f>
        <v>65.319999999999993</v>
      </c>
      <c r="Q12" s="8" t="s">
        <v>2</v>
      </c>
      <c r="R12" s="9">
        <f>SUM(L14:U14)</f>
        <v>50</v>
      </c>
      <c r="AB12" s="8" t="s">
        <v>2</v>
      </c>
      <c r="AC12" s="9">
        <f>SUM(W14:AF14)</f>
        <v>50</v>
      </c>
    </row>
    <row r="13" spans="1:32" x14ac:dyDescent="0.3">
      <c r="A13" s="2" t="s">
        <v>15</v>
      </c>
      <c r="B13" s="12">
        <f>AVERAGE(B16:B65)</f>
        <v>59.98</v>
      </c>
      <c r="L13" s="10" t="s">
        <v>3</v>
      </c>
      <c r="M13" s="10" t="s">
        <v>4</v>
      </c>
      <c r="N13" s="10" t="s">
        <v>5</v>
      </c>
      <c r="O13" s="10" t="s">
        <v>6</v>
      </c>
      <c r="P13" s="10" t="s">
        <v>7</v>
      </c>
      <c r="Q13" s="10" t="s">
        <v>8</v>
      </c>
      <c r="R13" s="10" t="s">
        <v>9</v>
      </c>
      <c r="S13" s="10" t="s">
        <v>10</v>
      </c>
      <c r="T13" s="10" t="s">
        <v>11</v>
      </c>
      <c r="U13" s="10" t="s">
        <v>12</v>
      </c>
      <c r="W13" s="10" t="s">
        <v>3</v>
      </c>
      <c r="X13" s="10" t="s">
        <v>4</v>
      </c>
      <c r="Y13" s="10" t="s">
        <v>5</v>
      </c>
      <c r="Z13" s="10" t="s">
        <v>6</v>
      </c>
      <c r="AA13" s="10" t="s">
        <v>7</v>
      </c>
      <c r="AB13" s="10" t="s">
        <v>8</v>
      </c>
      <c r="AC13" s="10" t="s">
        <v>9</v>
      </c>
      <c r="AD13" s="10" t="s">
        <v>10</v>
      </c>
      <c r="AE13" s="10" t="s">
        <v>11</v>
      </c>
      <c r="AF13" s="10" t="s">
        <v>12</v>
      </c>
    </row>
    <row r="14" spans="1:32" x14ac:dyDescent="0.3">
      <c r="A14" s="2"/>
      <c r="B14" s="2"/>
      <c r="L14" s="11">
        <f t="shared" ref="L14:U14" si="0">SUM(L16:L65)</f>
        <v>0</v>
      </c>
      <c r="M14" s="11">
        <f t="shared" si="0"/>
        <v>0</v>
      </c>
      <c r="N14" s="11">
        <f t="shared" si="0"/>
        <v>1</v>
      </c>
      <c r="O14" s="11">
        <f t="shared" si="0"/>
        <v>4</v>
      </c>
      <c r="P14" s="11">
        <f t="shared" si="0"/>
        <v>6</v>
      </c>
      <c r="Q14" s="11">
        <f t="shared" si="0"/>
        <v>9</v>
      </c>
      <c r="R14" s="11">
        <f t="shared" si="0"/>
        <v>7</v>
      </c>
      <c r="S14" s="11">
        <f t="shared" si="0"/>
        <v>12</v>
      </c>
      <c r="T14" s="11">
        <f t="shared" si="0"/>
        <v>8</v>
      </c>
      <c r="U14" s="11">
        <f t="shared" si="0"/>
        <v>3</v>
      </c>
      <c r="W14" s="11">
        <f t="shared" ref="W14:AF14" si="1">SUM(W16:W65)</f>
        <v>0</v>
      </c>
      <c r="X14" s="11">
        <f t="shared" si="1"/>
        <v>0</v>
      </c>
      <c r="Y14" s="11">
        <f t="shared" si="1"/>
        <v>1</v>
      </c>
      <c r="Z14" s="11">
        <f t="shared" si="1"/>
        <v>4</v>
      </c>
      <c r="AA14" s="11">
        <f t="shared" si="1"/>
        <v>6</v>
      </c>
      <c r="AB14" s="11">
        <f t="shared" si="1"/>
        <v>14</v>
      </c>
      <c r="AC14" s="11">
        <f t="shared" si="1"/>
        <v>14</v>
      </c>
      <c r="AD14" s="11">
        <f t="shared" si="1"/>
        <v>6</v>
      </c>
      <c r="AE14" s="11">
        <f t="shared" si="1"/>
        <v>5</v>
      </c>
      <c r="AF14" s="11">
        <f t="shared" si="1"/>
        <v>0</v>
      </c>
    </row>
    <row r="15" spans="1:32" x14ac:dyDescent="0.3">
      <c r="A15" s="4" t="s">
        <v>0</v>
      </c>
      <c r="B15" s="4" t="s">
        <v>1</v>
      </c>
    </row>
    <row r="16" spans="1:32" x14ac:dyDescent="0.3">
      <c r="A16" s="2">
        <v>79</v>
      </c>
      <c r="B16" s="5">
        <f t="shared" ref="B16:B47" si="2">ROUND(IF(A16&lt;=P,A16*50/P,IF(A16&lt;=U,50+(A16-P)*(60-50)/(U-P),IF(A16&lt;=F,60+(A16-U)*(70-60)/(F-U),IF(A16&lt;=100,70+(A16-F)*(100-70)/(100-F),"#")))),0)</f>
        <v>69</v>
      </c>
      <c r="L16" s="7" t="str">
        <f>IF($A16&lt;10,1," ")</f>
        <v xml:space="preserve"> </v>
      </c>
      <c r="M16" s="7" t="str">
        <f>IF($A16&lt;20,IF($A16&gt;=10,1," ")," ")</f>
        <v xml:space="preserve"> </v>
      </c>
      <c r="N16" s="7" t="str">
        <f>IF($A16&lt;30,IF($A16&gt;=20,1," ")," ")</f>
        <v xml:space="preserve"> </v>
      </c>
      <c r="O16" s="7" t="str">
        <f>IF($A16&lt;40,IF($A16&gt;=30,1," ")," ")</f>
        <v xml:space="preserve"> </v>
      </c>
      <c r="P16" s="7" t="str">
        <f>IF($A16&lt;50,IF($A16&gt;=40,1," ")," ")</f>
        <v xml:space="preserve"> </v>
      </c>
      <c r="Q16" s="7" t="str">
        <f>IF($A16&lt;60,IF($A16&gt;=50,1," ")," ")</f>
        <v xml:space="preserve"> </v>
      </c>
      <c r="R16" s="7" t="str">
        <f>IF($A16&lt;70,IF($A16&gt;=60,1," ")," ")</f>
        <v xml:space="preserve"> </v>
      </c>
      <c r="S16" s="7">
        <f>IF($A16&lt;80,IF($A16&gt;=70,1," ")," ")</f>
        <v>1</v>
      </c>
      <c r="T16" s="7" t="str">
        <f>IF($A16&lt;90,IF($A16&gt;=80,1," ")," ")</f>
        <v xml:space="preserve"> </v>
      </c>
      <c r="U16" s="7" t="str">
        <f t="shared" ref="U16:U65" si="3">IF($A16&lt;=100,IF($A16&gt;=90,1," ")," ")</f>
        <v xml:space="preserve"> </v>
      </c>
      <c r="W16" s="7" t="str">
        <f t="shared" ref="W16:W65" si="4">IF($B16&lt;10,1," ")</f>
        <v xml:space="preserve"> </v>
      </c>
      <c r="X16" s="7" t="str">
        <f t="shared" ref="X16:X65" si="5">IF($B16&lt;20,IF($B16&gt;=10,1," ")," ")</f>
        <v xml:space="preserve"> </v>
      </c>
      <c r="Y16" s="7" t="str">
        <f t="shared" ref="Y16:Y65" si="6">IF($B16&lt;30,IF($B16&gt;=20,1," ")," ")</f>
        <v xml:space="preserve"> </v>
      </c>
      <c r="Z16" s="7" t="str">
        <f t="shared" ref="Z16:Z65" si="7">IF($B16&lt;40,IF($B16&gt;=30,1," ")," ")</f>
        <v xml:space="preserve"> </v>
      </c>
      <c r="AA16" s="7" t="str">
        <f t="shared" ref="AA16:AA65" si="8">IF($B16&lt;50,IF($B16&gt;=40,1," ")," ")</f>
        <v xml:space="preserve"> </v>
      </c>
      <c r="AB16" s="7" t="str">
        <f t="shared" ref="AB16:AB65" si="9">IF($B16&lt;60,IF($B16&gt;=50,1," ")," ")</f>
        <v xml:space="preserve"> </v>
      </c>
      <c r="AC16" s="7">
        <f t="shared" ref="AC16:AC65" si="10">IF($B16&lt;70,IF($B16&gt;=60,1," ")," ")</f>
        <v>1</v>
      </c>
      <c r="AD16" s="7" t="str">
        <f t="shared" ref="AD16:AD65" si="11">IF($B16&lt;80,IF($B16&gt;=70,1," ")," ")</f>
        <v xml:space="preserve"> </v>
      </c>
      <c r="AE16" s="7" t="str">
        <f t="shared" ref="AE16:AE65" si="12">IF($B16&lt;90,IF($B16&gt;=80,1," ")," ")</f>
        <v xml:space="preserve"> </v>
      </c>
      <c r="AF16" s="7" t="str">
        <f t="shared" ref="AF16:AF65" si="13">IF($B16&lt;=100,IF($B16&gt;=90,1," ")," ")</f>
        <v xml:space="preserve"> </v>
      </c>
    </row>
    <row r="17" spans="1:32" x14ac:dyDescent="0.3">
      <c r="A17" s="2">
        <v>69</v>
      </c>
      <c r="B17" s="5">
        <f t="shared" si="2"/>
        <v>60</v>
      </c>
      <c r="L17" s="7" t="str">
        <f t="shared" ref="L17:L65" si="14">IF($A17&lt;10,1," ")</f>
        <v xml:space="preserve"> </v>
      </c>
      <c r="M17" s="7" t="str">
        <f t="shared" ref="M17:M65" si="15">IF($A17&lt;20,IF($A17&gt;=10,1," ")," ")</f>
        <v xml:space="preserve"> </v>
      </c>
      <c r="N17" s="7" t="str">
        <f t="shared" ref="N17:N65" si="16">IF($A17&lt;30,IF($A17&gt;=20,1," ")," ")</f>
        <v xml:space="preserve"> </v>
      </c>
      <c r="O17" s="7" t="str">
        <f t="shared" ref="O17:O65" si="17">IF($A17&lt;40,IF($A17&gt;=30,1," ")," ")</f>
        <v xml:space="preserve"> </v>
      </c>
      <c r="P17" s="7" t="str">
        <f t="shared" ref="P17:P65" si="18">IF($A17&lt;50,IF($A17&gt;=40,1," ")," ")</f>
        <v xml:space="preserve"> </v>
      </c>
      <c r="Q17" s="7" t="str">
        <f t="shared" ref="Q17:Q65" si="19">IF($A17&lt;60,IF($A17&gt;=50,1," ")," ")</f>
        <v xml:space="preserve"> </v>
      </c>
      <c r="R17" s="7">
        <f t="shared" ref="R17:R65" si="20">IF($A17&lt;70,IF($A17&gt;=60,1," ")," ")</f>
        <v>1</v>
      </c>
      <c r="S17" s="7" t="str">
        <f t="shared" ref="S17:S65" si="21">IF($A17&lt;80,IF($A17&gt;=70,1," ")," ")</f>
        <v xml:space="preserve"> </v>
      </c>
      <c r="T17" s="7" t="str">
        <f t="shared" ref="T17:T65" si="22">IF($A17&lt;90,IF($A17&gt;=80,1," ")," ")</f>
        <v xml:space="preserve"> </v>
      </c>
      <c r="U17" s="7" t="str">
        <f t="shared" si="3"/>
        <v xml:space="preserve"> </v>
      </c>
      <c r="W17" s="7" t="str">
        <f t="shared" si="4"/>
        <v xml:space="preserve"> </v>
      </c>
      <c r="X17" s="7" t="str">
        <f t="shared" si="5"/>
        <v xml:space="preserve"> </v>
      </c>
      <c r="Y17" s="7" t="str">
        <f t="shared" si="6"/>
        <v xml:space="preserve"> </v>
      </c>
      <c r="Z17" s="7" t="str">
        <f t="shared" si="7"/>
        <v xml:space="preserve"> </v>
      </c>
      <c r="AA17" s="7" t="str">
        <f t="shared" si="8"/>
        <v xml:space="preserve"> </v>
      </c>
      <c r="AB17" s="7" t="str">
        <f t="shared" si="9"/>
        <v xml:space="preserve"> </v>
      </c>
      <c r="AC17" s="7">
        <f t="shared" si="10"/>
        <v>1</v>
      </c>
      <c r="AD17" s="7" t="str">
        <f t="shared" si="11"/>
        <v xml:space="preserve"> </v>
      </c>
      <c r="AE17" s="7" t="str">
        <f t="shared" si="12"/>
        <v xml:space="preserve"> </v>
      </c>
      <c r="AF17" s="7" t="str">
        <f t="shared" si="13"/>
        <v xml:space="preserve"> </v>
      </c>
    </row>
    <row r="18" spans="1:32" x14ac:dyDescent="0.3">
      <c r="A18" s="2">
        <v>43</v>
      </c>
      <c r="B18" s="5">
        <f t="shared" si="2"/>
        <v>43</v>
      </c>
      <c r="L18" s="7" t="str">
        <f t="shared" si="14"/>
        <v xml:space="preserve"> </v>
      </c>
      <c r="M18" s="7" t="str">
        <f t="shared" si="15"/>
        <v xml:space="preserve"> </v>
      </c>
      <c r="N18" s="7" t="str">
        <f t="shared" si="16"/>
        <v xml:space="preserve"> </v>
      </c>
      <c r="O18" s="7" t="str">
        <f t="shared" si="17"/>
        <v xml:space="preserve"> </v>
      </c>
      <c r="P18" s="7">
        <f t="shared" si="18"/>
        <v>1</v>
      </c>
      <c r="Q18" s="7" t="str">
        <f t="shared" si="19"/>
        <v xml:space="preserve"> </v>
      </c>
      <c r="R18" s="7" t="str">
        <f t="shared" si="20"/>
        <v xml:space="preserve"> </v>
      </c>
      <c r="S18" s="7" t="str">
        <f t="shared" si="21"/>
        <v xml:space="preserve"> </v>
      </c>
      <c r="T18" s="7" t="str">
        <f t="shared" si="22"/>
        <v xml:space="preserve"> </v>
      </c>
      <c r="U18" s="7" t="str">
        <f t="shared" si="3"/>
        <v xml:space="preserve"> </v>
      </c>
      <c r="W18" s="7" t="str">
        <f t="shared" si="4"/>
        <v xml:space="preserve"> </v>
      </c>
      <c r="X18" s="7" t="str">
        <f t="shared" si="5"/>
        <v xml:space="preserve"> </v>
      </c>
      <c r="Y18" s="7" t="str">
        <f t="shared" si="6"/>
        <v xml:space="preserve"> </v>
      </c>
      <c r="Z18" s="7" t="str">
        <f t="shared" si="7"/>
        <v xml:space="preserve"> </v>
      </c>
      <c r="AA18" s="7">
        <f t="shared" si="8"/>
        <v>1</v>
      </c>
      <c r="AB18" s="7" t="str">
        <f t="shared" si="9"/>
        <v xml:space="preserve"> </v>
      </c>
      <c r="AC18" s="7" t="str">
        <f t="shared" si="10"/>
        <v xml:space="preserve"> </v>
      </c>
      <c r="AD18" s="7" t="str">
        <f t="shared" si="11"/>
        <v xml:space="preserve"> </v>
      </c>
      <c r="AE18" s="7" t="str">
        <f t="shared" si="12"/>
        <v xml:space="preserve"> </v>
      </c>
      <c r="AF18" s="7" t="str">
        <f t="shared" si="13"/>
        <v xml:space="preserve"> </v>
      </c>
    </row>
    <row r="19" spans="1:32" x14ac:dyDescent="0.3">
      <c r="A19" s="2">
        <v>74</v>
      </c>
      <c r="B19" s="5">
        <f t="shared" si="2"/>
        <v>64</v>
      </c>
      <c r="L19" s="7" t="str">
        <f t="shared" si="14"/>
        <v xml:space="preserve"> </v>
      </c>
      <c r="M19" s="7" t="str">
        <f t="shared" si="15"/>
        <v xml:space="preserve"> </v>
      </c>
      <c r="N19" s="7" t="str">
        <f t="shared" si="16"/>
        <v xml:space="preserve"> </v>
      </c>
      <c r="O19" s="7" t="str">
        <f t="shared" si="17"/>
        <v xml:space="preserve"> </v>
      </c>
      <c r="P19" s="7" t="str">
        <f t="shared" si="18"/>
        <v xml:space="preserve"> </v>
      </c>
      <c r="Q19" s="7" t="str">
        <f t="shared" si="19"/>
        <v xml:space="preserve"> </v>
      </c>
      <c r="R19" s="7" t="str">
        <f t="shared" si="20"/>
        <v xml:space="preserve"> </v>
      </c>
      <c r="S19" s="7">
        <f t="shared" si="21"/>
        <v>1</v>
      </c>
      <c r="T19" s="7" t="str">
        <f t="shared" si="22"/>
        <v xml:space="preserve"> </v>
      </c>
      <c r="U19" s="7" t="str">
        <f t="shared" si="3"/>
        <v xml:space="preserve"> </v>
      </c>
      <c r="W19" s="7" t="str">
        <f t="shared" si="4"/>
        <v xml:space="preserve"> </v>
      </c>
      <c r="X19" s="7" t="str">
        <f t="shared" si="5"/>
        <v xml:space="preserve"> </v>
      </c>
      <c r="Y19" s="7" t="str">
        <f t="shared" si="6"/>
        <v xml:space="preserve"> </v>
      </c>
      <c r="Z19" s="7" t="str">
        <f t="shared" si="7"/>
        <v xml:space="preserve"> </v>
      </c>
      <c r="AA19" s="7" t="str">
        <f t="shared" si="8"/>
        <v xml:space="preserve"> </v>
      </c>
      <c r="AB19" s="7" t="str">
        <f t="shared" si="9"/>
        <v xml:space="preserve"> </v>
      </c>
      <c r="AC19" s="7">
        <f t="shared" si="10"/>
        <v>1</v>
      </c>
      <c r="AD19" s="7" t="str">
        <f t="shared" si="11"/>
        <v xml:space="preserve"> </v>
      </c>
      <c r="AE19" s="7" t="str">
        <f t="shared" si="12"/>
        <v xml:space="preserve"> </v>
      </c>
      <c r="AF19" s="7" t="str">
        <f t="shared" si="13"/>
        <v xml:space="preserve"> </v>
      </c>
    </row>
    <row r="20" spans="1:32" x14ac:dyDescent="0.3">
      <c r="A20" s="2">
        <v>68</v>
      </c>
      <c r="B20" s="5">
        <f t="shared" si="2"/>
        <v>59</v>
      </c>
      <c r="L20" s="7" t="str">
        <f t="shared" si="14"/>
        <v xml:space="preserve"> </v>
      </c>
      <c r="M20" s="7" t="str">
        <f t="shared" si="15"/>
        <v xml:space="preserve"> </v>
      </c>
      <c r="N20" s="7" t="str">
        <f t="shared" si="16"/>
        <v xml:space="preserve"> </v>
      </c>
      <c r="O20" s="7" t="str">
        <f t="shared" si="17"/>
        <v xml:space="preserve"> </v>
      </c>
      <c r="P20" s="7" t="str">
        <f t="shared" si="18"/>
        <v xml:space="preserve"> </v>
      </c>
      <c r="Q20" s="7" t="str">
        <f t="shared" si="19"/>
        <v xml:space="preserve"> </v>
      </c>
      <c r="R20" s="7">
        <f t="shared" si="20"/>
        <v>1</v>
      </c>
      <c r="S20" s="7" t="str">
        <f t="shared" si="21"/>
        <v xml:space="preserve"> </v>
      </c>
      <c r="T20" s="7" t="str">
        <f t="shared" si="22"/>
        <v xml:space="preserve"> </v>
      </c>
      <c r="U20" s="7" t="str">
        <f t="shared" si="3"/>
        <v xml:space="preserve"> </v>
      </c>
      <c r="W20" s="7" t="str">
        <f t="shared" si="4"/>
        <v xml:space="preserve"> </v>
      </c>
      <c r="X20" s="7" t="str">
        <f t="shared" si="5"/>
        <v xml:space="preserve"> </v>
      </c>
      <c r="Y20" s="7" t="str">
        <f t="shared" si="6"/>
        <v xml:space="preserve"> </v>
      </c>
      <c r="Z20" s="7" t="str">
        <f t="shared" si="7"/>
        <v xml:space="preserve"> </v>
      </c>
      <c r="AA20" s="7" t="str">
        <f t="shared" si="8"/>
        <v xml:space="preserve"> </v>
      </c>
      <c r="AB20" s="7">
        <f t="shared" si="9"/>
        <v>1</v>
      </c>
      <c r="AC20" s="7" t="str">
        <f t="shared" si="10"/>
        <v xml:space="preserve"> </v>
      </c>
      <c r="AD20" s="7" t="str">
        <f t="shared" si="11"/>
        <v xml:space="preserve"> </v>
      </c>
      <c r="AE20" s="7" t="str">
        <f t="shared" si="12"/>
        <v xml:space="preserve"> </v>
      </c>
      <c r="AF20" s="7" t="str">
        <f t="shared" si="13"/>
        <v xml:space="preserve"> </v>
      </c>
    </row>
    <row r="21" spans="1:32" x14ac:dyDescent="0.3">
      <c r="A21" s="2">
        <v>44</v>
      </c>
      <c r="B21" s="5">
        <f t="shared" si="2"/>
        <v>44</v>
      </c>
      <c r="L21" s="7" t="str">
        <f t="shared" si="14"/>
        <v xml:space="preserve"> </v>
      </c>
      <c r="M21" s="7" t="str">
        <f t="shared" si="15"/>
        <v xml:space="preserve"> </v>
      </c>
      <c r="N21" s="7" t="str">
        <f t="shared" si="16"/>
        <v xml:space="preserve"> </v>
      </c>
      <c r="O21" s="7" t="str">
        <f t="shared" si="17"/>
        <v xml:space="preserve"> </v>
      </c>
      <c r="P21" s="7">
        <f t="shared" si="18"/>
        <v>1</v>
      </c>
      <c r="Q21" s="7" t="str">
        <f t="shared" si="19"/>
        <v xml:space="preserve"> </v>
      </c>
      <c r="R21" s="7" t="str">
        <f t="shared" si="20"/>
        <v xml:space="preserve"> </v>
      </c>
      <c r="S21" s="7" t="str">
        <f t="shared" si="21"/>
        <v xml:space="preserve"> </v>
      </c>
      <c r="T21" s="7" t="str">
        <f t="shared" si="22"/>
        <v xml:space="preserve"> </v>
      </c>
      <c r="U21" s="7" t="str">
        <f t="shared" si="3"/>
        <v xml:space="preserve"> </v>
      </c>
      <c r="W21" s="7" t="str">
        <f t="shared" si="4"/>
        <v xml:space="preserve"> </v>
      </c>
      <c r="X21" s="7" t="str">
        <f t="shared" si="5"/>
        <v xml:space="preserve"> </v>
      </c>
      <c r="Y21" s="7" t="str">
        <f t="shared" si="6"/>
        <v xml:space="preserve"> </v>
      </c>
      <c r="Z21" s="7" t="str">
        <f t="shared" si="7"/>
        <v xml:space="preserve"> </v>
      </c>
      <c r="AA21" s="7">
        <f t="shared" si="8"/>
        <v>1</v>
      </c>
      <c r="AB21" s="7" t="str">
        <f t="shared" si="9"/>
        <v xml:space="preserve"> </v>
      </c>
      <c r="AC21" s="7" t="str">
        <f t="shared" si="10"/>
        <v xml:space="preserve"> </v>
      </c>
      <c r="AD21" s="7" t="str">
        <f t="shared" si="11"/>
        <v xml:space="preserve"> </v>
      </c>
      <c r="AE21" s="7" t="str">
        <f t="shared" si="12"/>
        <v xml:space="preserve"> </v>
      </c>
      <c r="AF21" s="7" t="str">
        <f t="shared" si="13"/>
        <v xml:space="preserve"> </v>
      </c>
    </row>
    <row r="22" spans="1:32" x14ac:dyDescent="0.3">
      <c r="A22" s="2">
        <v>70</v>
      </c>
      <c r="B22" s="5">
        <f t="shared" si="2"/>
        <v>60</v>
      </c>
      <c r="L22" s="7" t="str">
        <f t="shared" si="14"/>
        <v xml:space="preserve"> </v>
      </c>
      <c r="M22" s="7" t="str">
        <f t="shared" si="15"/>
        <v xml:space="preserve"> </v>
      </c>
      <c r="N22" s="7" t="str">
        <f t="shared" si="16"/>
        <v xml:space="preserve"> </v>
      </c>
      <c r="O22" s="7" t="str">
        <f t="shared" si="17"/>
        <v xml:space="preserve"> </v>
      </c>
      <c r="P22" s="7" t="str">
        <f t="shared" si="18"/>
        <v xml:space="preserve"> </v>
      </c>
      <c r="Q22" s="7" t="str">
        <f t="shared" si="19"/>
        <v xml:space="preserve"> </v>
      </c>
      <c r="R22" s="7" t="str">
        <f t="shared" si="20"/>
        <v xml:space="preserve"> </v>
      </c>
      <c r="S22" s="7">
        <f t="shared" si="21"/>
        <v>1</v>
      </c>
      <c r="T22" s="7" t="str">
        <f t="shared" si="22"/>
        <v xml:space="preserve"> </v>
      </c>
      <c r="U22" s="7" t="str">
        <f t="shared" si="3"/>
        <v xml:space="preserve"> </v>
      </c>
      <c r="W22" s="7" t="str">
        <f t="shared" si="4"/>
        <v xml:space="preserve"> </v>
      </c>
      <c r="X22" s="7" t="str">
        <f t="shared" si="5"/>
        <v xml:space="preserve"> </v>
      </c>
      <c r="Y22" s="7" t="str">
        <f t="shared" si="6"/>
        <v xml:space="preserve"> </v>
      </c>
      <c r="Z22" s="7" t="str">
        <f t="shared" si="7"/>
        <v xml:space="preserve"> </v>
      </c>
      <c r="AA22" s="7" t="str">
        <f t="shared" si="8"/>
        <v xml:space="preserve"> </v>
      </c>
      <c r="AB22" s="7" t="str">
        <f t="shared" si="9"/>
        <v xml:space="preserve"> </v>
      </c>
      <c r="AC22" s="7">
        <f t="shared" si="10"/>
        <v>1</v>
      </c>
      <c r="AD22" s="7" t="str">
        <f t="shared" si="11"/>
        <v xml:space="preserve"> </v>
      </c>
      <c r="AE22" s="7" t="str">
        <f t="shared" si="12"/>
        <v xml:space="preserve"> </v>
      </c>
      <c r="AF22" s="7" t="str">
        <f t="shared" si="13"/>
        <v xml:space="preserve"> </v>
      </c>
    </row>
    <row r="23" spans="1:32" x14ac:dyDescent="0.3">
      <c r="A23" s="2">
        <v>85</v>
      </c>
      <c r="B23" s="5">
        <f t="shared" si="2"/>
        <v>78</v>
      </c>
      <c r="L23" s="7" t="str">
        <f t="shared" si="14"/>
        <v xml:space="preserve"> </v>
      </c>
      <c r="M23" s="7" t="str">
        <f t="shared" si="15"/>
        <v xml:space="preserve"> </v>
      </c>
      <c r="N23" s="7" t="str">
        <f t="shared" si="16"/>
        <v xml:space="preserve"> </v>
      </c>
      <c r="O23" s="7" t="str">
        <f t="shared" si="17"/>
        <v xml:space="preserve"> </v>
      </c>
      <c r="P23" s="7" t="str">
        <f t="shared" si="18"/>
        <v xml:space="preserve"> </v>
      </c>
      <c r="Q23" s="7" t="str">
        <f t="shared" si="19"/>
        <v xml:space="preserve"> </v>
      </c>
      <c r="R23" s="7" t="str">
        <f t="shared" si="20"/>
        <v xml:space="preserve"> </v>
      </c>
      <c r="S23" s="7" t="str">
        <f t="shared" si="21"/>
        <v xml:space="preserve"> </v>
      </c>
      <c r="T23" s="7">
        <f t="shared" si="22"/>
        <v>1</v>
      </c>
      <c r="U23" s="7" t="str">
        <f t="shared" si="3"/>
        <v xml:space="preserve"> </v>
      </c>
      <c r="W23" s="7" t="str">
        <f t="shared" si="4"/>
        <v xml:space="preserve"> </v>
      </c>
      <c r="X23" s="7" t="str">
        <f t="shared" si="5"/>
        <v xml:space="preserve"> </v>
      </c>
      <c r="Y23" s="7" t="str">
        <f t="shared" si="6"/>
        <v xml:space="preserve"> </v>
      </c>
      <c r="Z23" s="7" t="str">
        <f t="shared" si="7"/>
        <v xml:space="preserve"> </v>
      </c>
      <c r="AA23" s="7" t="str">
        <f t="shared" si="8"/>
        <v xml:space="preserve"> </v>
      </c>
      <c r="AB23" s="7" t="str">
        <f t="shared" si="9"/>
        <v xml:space="preserve"> </v>
      </c>
      <c r="AC23" s="7" t="str">
        <f t="shared" si="10"/>
        <v xml:space="preserve"> </v>
      </c>
      <c r="AD23" s="7">
        <f t="shared" si="11"/>
        <v>1</v>
      </c>
      <c r="AE23" s="7" t="str">
        <f t="shared" si="12"/>
        <v xml:space="preserve"> </v>
      </c>
      <c r="AF23" s="7" t="str">
        <f t="shared" si="13"/>
        <v xml:space="preserve"> </v>
      </c>
    </row>
    <row r="24" spans="1:32" x14ac:dyDescent="0.3">
      <c r="A24" s="2">
        <v>63</v>
      </c>
      <c r="B24" s="5">
        <f t="shared" si="2"/>
        <v>57</v>
      </c>
      <c r="L24" s="7" t="str">
        <f t="shared" si="14"/>
        <v xml:space="preserve"> </v>
      </c>
      <c r="M24" s="7" t="str">
        <f t="shared" si="15"/>
        <v xml:space="preserve"> </v>
      </c>
      <c r="N24" s="7" t="str">
        <f t="shared" si="16"/>
        <v xml:space="preserve"> </v>
      </c>
      <c r="O24" s="7" t="str">
        <f t="shared" si="17"/>
        <v xml:space="preserve"> </v>
      </c>
      <c r="P24" s="7" t="str">
        <f t="shared" si="18"/>
        <v xml:space="preserve"> </v>
      </c>
      <c r="Q24" s="7" t="str">
        <f t="shared" si="19"/>
        <v xml:space="preserve"> </v>
      </c>
      <c r="R24" s="7">
        <f t="shared" si="20"/>
        <v>1</v>
      </c>
      <c r="S24" s="7" t="str">
        <f t="shared" si="21"/>
        <v xml:space="preserve"> </v>
      </c>
      <c r="T24" s="7" t="str">
        <f t="shared" si="22"/>
        <v xml:space="preserve"> </v>
      </c>
      <c r="U24" s="7" t="str">
        <f t="shared" si="3"/>
        <v xml:space="preserve"> </v>
      </c>
      <c r="W24" s="7" t="str">
        <f t="shared" si="4"/>
        <v xml:space="preserve"> </v>
      </c>
      <c r="X24" s="7" t="str">
        <f t="shared" si="5"/>
        <v xml:space="preserve"> </v>
      </c>
      <c r="Y24" s="7" t="str">
        <f t="shared" si="6"/>
        <v xml:space="preserve"> </v>
      </c>
      <c r="Z24" s="7" t="str">
        <f t="shared" si="7"/>
        <v xml:space="preserve"> </v>
      </c>
      <c r="AA24" s="7" t="str">
        <f t="shared" si="8"/>
        <v xml:space="preserve"> </v>
      </c>
      <c r="AB24" s="7">
        <f t="shared" si="9"/>
        <v>1</v>
      </c>
      <c r="AC24" s="7" t="str">
        <f t="shared" si="10"/>
        <v xml:space="preserve"> </v>
      </c>
      <c r="AD24" s="7" t="str">
        <f t="shared" si="11"/>
        <v xml:space="preserve"> </v>
      </c>
      <c r="AE24" s="7" t="str">
        <f t="shared" si="12"/>
        <v xml:space="preserve"> </v>
      </c>
      <c r="AF24" s="7" t="str">
        <f t="shared" si="13"/>
        <v xml:space="preserve"> </v>
      </c>
    </row>
    <row r="25" spans="1:32" x14ac:dyDescent="0.3">
      <c r="A25" s="2">
        <v>89</v>
      </c>
      <c r="B25" s="5">
        <f t="shared" si="2"/>
        <v>84</v>
      </c>
      <c r="L25" s="7" t="str">
        <f t="shared" si="14"/>
        <v xml:space="preserve"> </v>
      </c>
      <c r="M25" s="7" t="str">
        <f t="shared" si="15"/>
        <v xml:space="preserve"> </v>
      </c>
      <c r="N25" s="7" t="str">
        <f t="shared" si="16"/>
        <v xml:space="preserve"> </v>
      </c>
      <c r="O25" s="7" t="str">
        <f t="shared" si="17"/>
        <v xml:space="preserve"> </v>
      </c>
      <c r="P25" s="7" t="str">
        <f t="shared" si="18"/>
        <v xml:space="preserve"> </v>
      </c>
      <c r="Q25" s="7" t="str">
        <f t="shared" si="19"/>
        <v xml:space="preserve"> </v>
      </c>
      <c r="R25" s="7" t="str">
        <f t="shared" si="20"/>
        <v xml:space="preserve"> </v>
      </c>
      <c r="S25" s="7" t="str">
        <f t="shared" si="21"/>
        <v xml:space="preserve"> </v>
      </c>
      <c r="T25" s="7">
        <f t="shared" si="22"/>
        <v>1</v>
      </c>
      <c r="U25" s="7" t="str">
        <f t="shared" si="3"/>
        <v xml:space="preserve"> </v>
      </c>
      <c r="W25" s="7" t="str">
        <f t="shared" si="4"/>
        <v xml:space="preserve"> </v>
      </c>
      <c r="X25" s="7" t="str">
        <f t="shared" si="5"/>
        <v xml:space="preserve"> </v>
      </c>
      <c r="Y25" s="7" t="str">
        <f t="shared" si="6"/>
        <v xml:space="preserve"> </v>
      </c>
      <c r="Z25" s="7" t="str">
        <f t="shared" si="7"/>
        <v xml:space="preserve"> </v>
      </c>
      <c r="AA25" s="7" t="str">
        <f t="shared" si="8"/>
        <v xml:space="preserve"> </v>
      </c>
      <c r="AB25" s="7" t="str">
        <f t="shared" si="9"/>
        <v xml:space="preserve"> </v>
      </c>
      <c r="AC25" s="7" t="str">
        <f t="shared" si="10"/>
        <v xml:space="preserve"> </v>
      </c>
      <c r="AD25" s="7" t="str">
        <f t="shared" si="11"/>
        <v xml:space="preserve"> </v>
      </c>
      <c r="AE25" s="7">
        <f t="shared" si="12"/>
        <v>1</v>
      </c>
      <c r="AF25" s="7" t="str">
        <f t="shared" si="13"/>
        <v xml:space="preserve"> </v>
      </c>
    </row>
    <row r="26" spans="1:32" x14ac:dyDescent="0.3">
      <c r="A26" s="2">
        <v>36</v>
      </c>
      <c r="B26" s="5">
        <f t="shared" si="2"/>
        <v>36</v>
      </c>
      <c r="L26" s="7" t="str">
        <f t="shared" si="14"/>
        <v xml:space="preserve"> </v>
      </c>
      <c r="M26" s="7" t="str">
        <f t="shared" si="15"/>
        <v xml:space="preserve"> </v>
      </c>
      <c r="N26" s="7" t="str">
        <f t="shared" si="16"/>
        <v xml:space="preserve"> </v>
      </c>
      <c r="O26" s="7">
        <f t="shared" si="17"/>
        <v>1</v>
      </c>
      <c r="P26" s="7" t="str">
        <f t="shared" si="18"/>
        <v xml:space="preserve"> </v>
      </c>
      <c r="Q26" s="7" t="str">
        <f t="shared" si="19"/>
        <v xml:space="preserve"> </v>
      </c>
      <c r="R26" s="7" t="str">
        <f t="shared" si="20"/>
        <v xml:space="preserve"> </v>
      </c>
      <c r="S26" s="7" t="str">
        <f t="shared" si="21"/>
        <v xml:space="preserve"> </v>
      </c>
      <c r="T26" s="7" t="str">
        <f t="shared" si="22"/>
        <v xml:space="preserve"> </v>
      </c>
      <c r="U26" s="7" t="str">
        <f t="shared" si="3"/>
        <v xml:space="preserve"> </v>
      </c>
      <c r="W26" s="7" t="str">
        <f t="shared" si="4"/>
        <v xml:space="preserve"> </v>
      </c>
      <c r="X26" s="7" t="str">
        <f t="shared" si="5"/>
        <v xml:space="preserve"> </v>
      </c>
      <c r="Y26" s="7" t="str">
        <f t="shared" si="6"/>
        <v xml:space="preserve"> </v>
      </c>
      <c r="Z26" s="7">
        <f t="shared" si="7"/>
        <v>1</v>
      </c>
      <c r="AA26" s="7" t="str">
        <f t="shared" si="8"/>
        <v xml:space="preserve"> </v>
      </c>
      <c r="AB26" s="7" t="str">
        <f t="shared" si="9"/>
        <v xml:space="preserve"> </v>
      </c>
      <c r="AC26" s="7" t="str">
        <f t="shared" si="10"/>
        <v xml:space="preserve"> </v>
      </c>
      <c r="AD26" s="7" t="str">
        <f t="shared" si="11"/>
        <v xml:space="preserve"> </v>
      </c>
      <c r="AE26" s="7" t="str">
        <f t="shared" si="12"/>
        <v xml:space="preserve"> </v>
      </c>
      <c r="AF26" s="7" t="str">
        <f t="shared" si="13"/>
        <v xml:space="preserve"> </v>
      </c>
    </row>
    <row r="27" spans="1:32" x14ac:dyDescent="0.3">
      <c r="A27" s="2">
        <v>89</v>
      </c>
      <c r="B27" s="5">
        <f t="shared" si="2"/>
        <v>84</v>
      </c>
      <c r="L27" s="7" t="str">
        <f t="shared" si="14"/>
        <v xml:space="preserve"> </v>
      </c>
      <c r="M27" s="7" t="str">
        <f t="shared" si="15"/>
        <v xml:space="preserve"> </v>
      </c>
      <c r="N27" s="7" t="str">
        <f t="shared" si="16"/>
        <v xml:space="preserve"> </v>
      </c>
      <c r="O27" s="7" t="str">
        <f t="shared" si="17"/>
        <v xml:space="preserve"> </v>
      </c>
      <c r="P27" s="7" t="str">
        <f t="shared" si="18"/>
        <v xml:space="preserve"> </v>
      </c>
      <c r="Q27" s="7" t="str">
        <f t="shared" si="19"/>
        <v xml:space="preserve"> </v>
      </c>
      <c r="R27" s="7" t="str">
        <f t="shared" si="20"/>
        <v xml:space="preserve"> </v>
      </c>
      <c r="S27" s="7" t="str">
        <f t="shared" si="21"/>
        <v xml:space="preserve"> </v>
      </c>
      <c r="T27" s="7">
        <f t="shared" si="22"/>
        <v>1</v>
      </c>
      <c r="U27" s="7" t="str">
        <f t="shared" si="3"/>
        <v xml:space="preserve"> </v>
      </c>
      <c r="W27" s="7" t="str">
        <f t="shared" si="4"/>
        <v xml:space="preserve"> </v>
      </c>
      <c r="X27" s="7" t="str">
        <f t="shared" si="5"/>
        <v xml:space="preserve"> </v>
      </c>
      <c r="Y27" s="7" t="str">
        <f t="shared" si="6"/>
        <v xml:space="preserve"> </v>
      </c>
      <c r="Z27" s="7" t="str">
        <f t="shared" si="7"/>
        <v xml:space="preserve"> </v>
      </c>
      <c r="AA27" s="7" t="str">
        <f t="shared" si="8"/>
        <v xml:space="preserve"> </v>
      </c>
      <c r="AB27" s="7" t="str">
        <f t="shared" si="9"/>
        <v xml:space="preserve"> </v>
      </c>
      <c r="AC27" s="7" t="str">
        <f t="shared" si="10"/>
        <v xml:space="preserve"> </v>
      </c>
      <c r="AD27" s="7" t="str">
        <f t="shared" si="11"/>
        <v xml:space="preserve"> </v>
      </c>
      <c r="AE27" s="7">
        <f t="shared" si="12"/>
        <v>1</v>
      </c>
      <c r="AF27" s="7" t="str">
        <f t="shared" si="13"/>
        <v xml:space="preserve"> </v>
      </c>
    </row>
    <row r="28" spans="1:32" x14ac:dyDescent="0.3">
      <c r="A28" s="2">
        <v>69</v>
      </c>
      <c r="B28" s="5">
        <f t="shared" si="2"/>
        <v>60</v>
      </c>
      <c r="L28" s="7" t="str">
        <f t="shared" si="14"/>
        <v xml:space="preserve"> </v>
      </c>
      <c r="M28" s="7" t="str">
        <f t="shared" si="15"/>
        <v xml:space="preserve"> </v>
      </c>
      <c r="N28" s="7" t="str">
        <f t="shared" si="16"/>
        <v xml:space="preserve"> </v>
      </c>
      <c r="O28" s="7" t="str">
        <f t="shared" si="17"/>
        <v xml:space="preserve"> </v>
      </c>
      <c r="P28" s="7" t="str">
        <f t="shared" si="18"/>
        <v xml:space="preserve"> </v>
      </c>
      <c r="Q28" s="7" t="str">
        <f t="shared" si="19"/>
        <v xml:space="preserve"> </v>
      </c>
      <c r="R28" s="7">
        <f t="shared" si="20"/>
        <v>1</v>
      </c>
      <c r="S28" s="7" t="str">
        <f t="shared" si="21"/>
        <v xml:space="preserve"> </v>
      </c>
      <c r="T28" s="7" t="str">
        <f t="shared" si="22"/>
        <v xml:space="preserve"> </v>
      </c>
      <c r="U28" s="7" t="str">
        <f t="shared" si="3"/>
        <v xml:space="preserve"> </v>
      </c>
      <c r="W28" s="7" t="str">
        <f t="shared" si="4"/>
        <v xml:space="preserve"> </v>
      </c>
      <c r="X28" s="7" t="str">
        <f t="shared" si="5"/>
        <v xml:space="preserve"> </v>
      </c>
      <c r="Y28" s="7" t="str">
        <f t="shared" si="6"/>
        <v xml:space="preserve"> </v>
      </c>
      <c r="Z28" s="7" t="str">
        <f t="shared" si="7"/>
        <v xml:space="preserve"> </v>
      </c>
      <c r="AA28" s="7" t="str">
        <f t="shared" si="8"/>
        <v xml:space="preserve"> </v>
      </c>
      <c r="AB28" s="7" t="str">
        <f t="shared" si="9"/>
        <v xml:space="preserve"> </v>
      </c>
      <c r="AC28" s="7">
        <f t="shared" si="10"/>
        <v>1</v>
      </c>
      <c r="AD28" s="7" t="str">
        <f t="shared" si="11"/>
        <v xml:space="preserve"> </v>
      </c>
      <c r="AE28" s="7" t="str">
        <f t="shared" si="12"/>
        <v xml:space="preserve"> </v>
      </c>
      <c r="AF28" s="7" t="str">
        <f t="shared" si="13"/>
        <v xml:space="preserve"> </v>
      </c>
    </row>
    <row r="29" spans="1:32" x14ac:dyDescent="0.3">
      <c r="A29" s="2">
        <v>84</v>
      </c>
      <c r="B29" s="5">
        <f t="shared" si="2"/>
        <v>76</v>
      </c>
      <c r="L29" s="7" t="str">
        <f t="shared" si="14"/>
        <v xml:space="preserve"> </v>
      </c>
      <c r="M29" s="7" t="str">
        <f t="shared" si="15"/>
        <v xml:space="preserve"> </v>
      </c>
      <c r="N29" s="7" t="str">
        <f t="shared" si="16"/>
        <v xml:space="preserve"> </v>
      </c>
      <c r="O29" s="7" t="str">
        <f t="shared" si="17"/>
        <v xml:space="preserve"> </v>
      </c>
      <c r="P29" s="7" t="str">
        <f t="shared" si="18"/>
        <v xml:space="preserve"> </v>
      </c>
      <c r="Q29" s="7" t="str">
        <f t="shared" si="19"/>
        <v xml:space="preserve"> </v>
      </c>
      <c r="R29" s="7" t="str">
        <f t="shared" si="20"/>
        <v xml:space="preserve"> </v>
      </c>
      <c r="S29" s="7" t="str">
        <f t="shared" si="21"/>
        <v xml:space="preserve"> </v>
      </c>
      <c r="T29" s="7">
        <f t="shared" si="22"/>
        <v>1</v>
      </c>
      <c r="U29" s="7" t="str">
        <f t="shared" si="3"/>
        <v xml:space="preserve"> </v>
      </c>
      <c r="W29" s="7" t="str">
        <f t="shared" si="4"/>
        <v xml:space="preserve"> </v>
      </c>
      <c r="X29" s="7" t="str">
        <f t="shared" si="5"/>
        <v xml:space="preserve"> </v>
      </c>
      <c r="Y29" s="7" t="str">
        <f t="shared" si="6"/>
        <v xml:space="preserve"> </v>
      </c>
      <c r="Z29" s="7" t="str">
        <f t="shared" si="7"/>
        <v xml:space="preserve"> </v>
      </c>
      <c r="AA29" s="7" t="str">
        <f t="shared" si="8"/>
        <v xml:space="preserve"> </v>
      </c>
      <c r="AB29" s="7" t="str">
        <f t="shared" si="9"/>
        <v xml:space="preserve"> </v>
      </c>
      <c r="AC29" s="7" t="str">
        <f t="shared" si="10"/>
        <v xml:space="preserve"> </v>
      </c>
      <c r="AD29" s="7">
        <f t="shared" si="11"/>
        <v>1</v>
      </c>
      <c r="AE29" s="7" t="str">
        <f t="shared" si="12"/>
        <v xml:space="preserve"> </v>
      </c>
      <c r="AF29" s="7" t="str">
        <f t="shared" si="13"/>
        <v xml:space="preserve"> </v>
      </c>
    </row>
    <row r="30" spans="1:32" x14ac:dyDescent="0.3">
      <c r="A30" s="2">
        <v>79</v>
      </c>
      <c r="B30" s="5">
        <f t="shared" si="2"/>
        <v>69</v>
      </c>
      <c r="L30" s="7" t="str">
        <f t="shared" si="14"/>
        <v xml:space="preserve"> </v>
      </c>
      <c r="M30" s="7" t="str">
        <f t="shared" si="15"/>
        <v xml:space="preserve"> </v>
      </c>
      <c r="N30" s="7" t="str">
        <f t="shared" si="16"/>
        <v xml:space="preserve"> </v>
      </c>
      <c r="O30" s="7" t="str">
        <f t="shared" si="17"/>
        <v xml:space="preserve"> </v>
      </c>
      <c r="P30" s="7" t="str">
        <f t="shared" si="18"/>
        <v xml:space="preserve"> </v>
      </c>
      <c r="Q30" s="7" t="str">
        <f t="shared" si="19"/>
        <v xml:space="preserve"> </v>
      </c>
      <c r="R30" s="7" t="str">
        <f t="shared" si="20"/>
        <v xml:space="preserve"> </v>
      </c>
      <c r="S30" s="7">
        <f t="shared" si="21"/>
        <v>1</v>
      </c>
      <c r="T30" s="7" t="str">
        <f t="shared" si="22"/>
        <v xml:space="preserve"> </v>
      </c>
      <c r="U30" s="7" t="str">
        <f t="shared" si="3"/>
        <v xml:space="preserve"> </v>
      </c>
      <c r="W30" s="7" t="str">
        <f t="shared" si="4"/>
        <v xml:space="preserve"> </v>
      </c>
      <c r="X30" s="7" t="str">
        <f t="shared" si="5"/>
        <v xml:space="preserve"> </v>
      </c>
      <c r="Y30" s="7" t="str">
        <f t="shared" si="6"/>
        <v xml:space="preserve"> </v>
      </c>
      <c r="Z30" s="7" t="str">
        <f t="shared" si="7"/>
        <v xml:space="preserve"> </v>
      </c>
      <c r="AA30" s="7" t="str">
        <f t="shared" si="8"/>
        <v xml:space="preserve"> </v>
      </c>
      <c r="AB30" s="7" t="str">
        <f t="shared" si="9"/>
        <v xml:space="preserve"> </v>
      </c>
      <c r="AC30" s="7">
        <f t="shared" si="10"/>
        <v>1</v>
      </c>
      <c r="AD30" s="7" t="str">
        <f t="shared" si="11"/>
        <v xml:space="preserve"> </v>
      </c>
      <c r="AE30" s="7" t="str">
        <f t="shared" si="12"/>
        <v xml:space="preserve"> </v>
      </c>
      <c r="AF30" s="7" t="str">
        <f t="shared" si="13"/>
        <v xml:space="preserve"> </v>
      </c>
    </row>
    <row r="31" spans="1:32" x14ac:dyDescent="0.3">
      <c r="A31" s="2">
        <v>79</v>
      </c>
      <c r="B31" s="5">
        <f t="shared" si="2"/>
        <v>69</v>
      </c>
      <c r="L31" s="7" t="str">
        <f t="shared" si="14"/>
        <v xml:space="preserve"> </v>
      </c>
      <c r="M31" s="7" t="str">
        <f t="shared" si="15"/>
        <v xml:space="preserve"> </v>
      </c>
      <c r="N31" s="7" t="str">
        <f t="shared" si="16"/>
        <v xml:space="preserve"> </v>
      </c>
      <c r="O31" s="7" t="str">
        <f t="shared" si="17"/>
        <v xml:space="preserve"> </v>
      </c>
      <c r="P31" s="7" t="str">
        <f t="shared" si="18"/>
        <v xml:space="preserve"> </v>
      </c>
      <c r="Q31" s="7" t="str">
        <f t="shared" si="19"/>
        <v xml:space="preserve"> </v>
      </c>
      <c r="R31" s="7" t="str">
        <f t="shared" si="20"/>
        <v xml:space="preserve"> </v>
      </c>
      <c r="S31" s="7">
        <f t="shared" si="21"/>
        <v>1</v>
      </c>
      <c r="T31" s="7" t="str">
        <f t="shared" si="22"/>
        <v xml:space="preserve"> </v>
      </c>
      <c r="U31" s="7" t="str">
        <f t="shared" si="3"/>
        <v xml:space="preserve"> </v>
      </c>
      <c r="W31" s="7" t="str">
        <f t="shared" si="4"/>
        <v xml:space="preserve"> </v>
      </c>
      <c r="X31" s="7" t="str">
        <f t="shared" si="5"/>
        <v xml:space="preserve"> </v>
      </c>
      <c r="Y31" s="7" t="str">
        <f t="shared" si="6"/>
        <v xml:space="preserve"> </v>
      </c>
      <c r="Z31" s="7" t="str">
        <f t="shared" si="7"/>
        <v xml:space="preserve"> </v>
      </c>
      <c r="AA31" s="7" t="str">
        <f t="shared" si="8"/>
        <v xml:space="preserve"> </v>
      </c>
      <c r="AB31" s="7" t="str">
        <f t="shared" si="9"/>
        <v xml:space="preserve"> </v>
      </c>
      <c r="AC31" s="7">
        <f t="shared" si="10"/>
        <v>1</v>
      </c>
      <c r="AD31" s="7" t="str">
        <f t="shared" si="11"/>
        <v xml:space="preserve"> </v>
      </c>
      <c r="AE31" s="7" t="str">
        <f t="shared" si="12"/>
        <v xml:space="preserve"> </v>
      </c>
      <c r="AF31" s="7" t="str">
        <f t="shared" si="13"/>
        <v xml:space="preserve"> </v>
      </c>
    </row>
    <row r="32" spans="1:32" x14ac:dyDescent="0.3">
      <c r="A32" s="2">
        <v>53</v>
      </c>
      <c r="B32" s="5">
        <f t="shared" si="2"/>
        <v>52</v>
      </c>
      <c r="L32" s="7" t="str">
        <f t="shared" si="14"/>
        <v xml:space="preserve"> </v>
      </c>
      <c r="M32" s="7" t="str">
        <f t="shared" si="15"/>
        <v xml:space="preserve"> </v>
      </c>
      <c r="N32" s="7" t="str">
        <f t="shared" si="16"/>
        <v xml:space="preserve"> </v>
      </c>
      <c r="O32" s="7" t="str">
        <f t="shared" si="17"/>
        <v xml:space="preserve"> </v>
      </c>
      <c r="P32" s="7" t="str">
        <f t="shared" si="18"/>
        <v xml:space="preserve"> </v>
      </c>
      <c r="Q32" s="7">
        <f t="shared" si="19"/>
        <v>1</v>
      </c>
      <c r="R32" s="7" t="str">
        <f t="shared" si="20"/>
        <v xml:space="preserve"> </v>
      </c>
      <c r="S32" s="7" t="str">
        <f t="shared" si="21"/>
        <v xml:space="preserve"> </v>
      </c>
      <c r="T32" s="7" t="str">
        <f t="shared" si="22"/>
        <v xml:space="preserve"> </v>
      </c>
      <c r="U32" s="7" t="str">
        <f t="shared" si="3"/>
        <v xml:space="preserve"> </v>
      </c>
      <c r="W32" s="7" t="str">
        <f t="shared" si="4"/>
        <v xml:space="preserve"> </v>
      </c>
      <c r="X32" s="7" t="str">
        <f t="shared" si="5"/>
        <v xml:space="preserve"> </v>
      </c>
      <c r="Y32" s="7" t="str">
        <f t="shared" si="6"/>
        <v xml:space="preserve"> </v>
      </c>
      <c r="Z32" s="7" t="str">
        <f t="shared" si="7"/>
        <v xml:space="preserve"> </v>
      </c>
      <c r="AA32" s="7" t="str">
        <f t="shared" si="8"/>
        <v xml:space="preserve"> </v>
      </c>
      <c r="AB32" s="7">
        <f t="shared" si="9"/>
        <v>1</v>
      </c>
      <c r="AC32" s="7" t="str">
        <f t="shared" si="10"/>
        <v xml:space="preserve"> </v>
      </c>
      <c r="AD32" s="7" t="str">
        <f t="shared" si="11"/>
        <v xml:space="preserve"> </v>
      </c>
      <c r="AE32" s="7" t="str">
        <f t="shared" si="12"/>
        <v xml:space="preserve"> </v>
      </c>
      <c r="AF32" s="7" t="str">
        <f t="shared" si="13"/>
        <v xml:space="preserve"> </v>
      </c>
    </row>
    <row r="33" spans="1:32" x14ac:dyDescent="0.3">
      <c r="A33" s="2">
        <v>71</v>
      </c>
      <c r="B33" s="5">
        <f t="shared" si="2"/>
        <v>61</v>
      </c>
      <c r="L33" s="7" t="str">
        <f t="shared" si="14"/>
        <v xml:space="preserve"> </v>
      </c>
      <c r="M33" s="7" t="str">
        <f t="shared" si="15"/>
        <v xml:space="preserve"> </v>
      </c>
      <c r="N33" s="7" t="str">
        <f t="shared" si="16"/>
        <v xml:space="preserve"> </v>
      </c>
      <c r="O33" s="7" t="str">
        <f t="shared" si="17"/>
        <v xml:space="preserve"> </v>
      </c>
      <c r="P33" s="7" t="str">
        <f t="shared" si="18"/>
        <v xml:space="preserve"> </v>
      </c>
      <c r="Q33" s="7" t="str">
        <f t="shared" si="19"/>
        <v xml:space="preserve"> </v>
      </c>
      <c r="R33" s="7" t="str">
        <f t="shared" si="20"/>
        <v xml:space="preserve"> </v>
      </c>
      <c r="S33" s="7">
        <f t="shared" si="21"/>
        <v>1</v>
      </c>
      <c r="T33" s="7" t="str">
        <f t="shared" si="22"/>
        <v xml:space="preserve"> </v>
      </c>
      <c r="U33" s="7" t="str">
        <f t="shared" si="3"/>
        <v xml:space="preserve"> </v>
      </c>
      <c r="W33" s="7" t="str">
        <f t="shared" si="4"/>
        <v xml:space="preserve"> </v>
      </c>
      <c r="X33" s="7" t="str">
        <f t="shared" si="5"/>
        <v xml:space="preserve"> </v>
      </c>
      <c r="Y33" s="7" t="str">
        <f t="shared" si="6"/>
        <v xml:space="preserve"> </v>
      </c>
      <c r="Z33" s="7" t="str">
        <f t="shared" si="7"/>
        <v xml:space="preserve"> </v>
      </c>
      <c r="AA33" s="7" t="str">
        <f t="shared" si="8"/>
        <v xml:space="preserve"> </v>
      </c>
      <c r="AB33" s="7" t="str">
        <f t="shared" si="9"/>
        <v xml:space="preserve"> </v>
      </c>
      <c r="AC33" s="7">
        <f t="shared" si="10"/>
        <v>1</v>
      </c>
      <c r="AD33" s="7" t="str">
        <f t="shared" si="11"/>
        <v xml:space="preserve"> </v>
      </c>
      <c r="AE33" s="7" t="str">
        <f t="shared" si="12"/>
        <v xml:space="preserve"> </v>
      </c>
      <c r="AF33" s="7" t="str">
        <f t="shared" si="13"/>
        <v xml:space="preserve"> </v>
      </c>
    </row>
    <row r="34" spans="1:32" x14ac:dyDescent="0.3">
      <c r="A34" s="2">
        <v>81</v>
      </c>
      <c r="B34" s="5">
        <f t="shared" si="2"/>
        <v>72</v>
      </c>
      <c r="L34" s="7" t="str">
        <f t="shared" si="14"/>
        <v xml:space="preserve"> </v>
      </c>
      <c r="M34" s="7" t="str">
        <f t="shared" si="15"/>
        <v xml:space="preserve"> </v>
      </c>
      <c r="N34" s="7" t="str">
        <f t="shared" si="16"/>
        <v xml:space="preserve"> </v>
      </c>
      <c r="O34" s="7" t="str">
        <f t="shared" si="17"/>
        <v xml:space="preserve"> </v>
      </c>
      <c r="P34" s="7" t="str">
        <f t="shared" si="18"/>
        <v xml:space="preserve"> </v>
      </c>
      <c r="Q34" s="7" t="str">
        <f t="shared" si="19"/>
        <v xml:space="preserve"> </v>
      </c>
      <c r="R34" s="7" t="str">
        <f t="shared" si="20"/>
        <v xml:space="preserve"> </v>
      </c>
      <c r="S34" s="7" t="str">
        <f t="shared" si="21"/>
        <v xml:space="preserve"> </v>
      </c>
      <c r="T34" s="7">
        <f t="shared" si="22"/>
        <v>1</v>
      </c>
      <c r="U34" s="7" t="str">
        <f t="shared" si="3"/>
        <v xml:space="preserve"> </v>
      </c>
      <c r="W34" s="7" t="str">
        <f t="shared" si="4"/>
        <v xml:space="preserve"> </v>
      </c>
      <c r="X34" s="7" t="str">
        <f t="shared" si="5"/>
        <v xml:space="preserve"> </v>
      </c>
      <c r="Y34" s="7" t="str">
        <f t="shared" si="6"/>
        <v xml:space="preserve"> </v>
      </c>
      <c r="Z34" s="7" t="str">
        <f t="shared" si="7"/>
        <v xml:space="preserve"> </v>
      </c>
      <c r="AA34" s="7" t="str">
        <f t="shared" si="8"/>
        <v xml:space="preserve"> </v>
      </c>
      <c r="AB34" s="7" t="str">
        <f t="shared" si="9"/>
        <v xml:space="preserve"> </v>
      </c>
      <c r="AC34" s="7" t="str">
        <f t="shared" si="10"/>
        <v xml:space="preserve"> </v>
      </c>
      <c r="AD34" s="7">
        <f t="shared" si="11"/>
        <v>1</v>
      </c>
      <c r="AE34" s="7" t="str">
        <f t="shared" si="12"/>
        <v xml:space="preserve"> </v>
      </c>
      <c r="AF34" s="7" t="str">
        <f t="shared" si="13"/>
        <v xml:space="preserve"> </v>
      </c>
    </row>
    <row r="35" spans="1:32" x14ac:dyDescent="0.3">
      <c r="A35" s="2">
        <v>48</v>
      </c>
      <c r="B35" s="5">
        <f t="shared" si="2"/>
        <v>48</v>
      </c>
      <c r="L35" s="7" t="str">
        <f t="shared" si="14"/>
        <v xml:space="preserve"> </v>
      </c>
      <c r="M35" s="7" t="str">
        <f t="shared" si="15"/>
        <v xml:space="preserve"> </v>
      </c>
      <c r="N35" s="7" t="str">
        <f t="shared" si="16"/>
        <v xml:space="preserve"> </v>
      </c>
      <c r="O35" s="7" t="str">
        <f t="shared" si="17"/>
        <v xml:space="preserve"> </v>
      </c>
      <c r="P35" s="7">
        <f t="shared" si="18"/>
        <v>1</v>
      </c>
      <c r="Q35" s="7" t="str">
        <f t="shared" si="19"/>
        <v xml:space="preserve"> </v>
      </c>
      <c r="R35" s="7" t="str">
        <f t="shared" si="20"/>
        <v xml:space="preserve"> </v>
      </c>
      <c r="S35" s="7" t="str">
        <f t="shared" si="21"/>
        <v xml:space="preserve"> </v>
      </c>
      <c r="T35" s="7" t="str">
        <f t="shared" si="22"/>
        <v xml:space="preserve"> </v>
      </c>
      <c r="U35" s="7" t="str">
        <f t="shared" si="3"/>
        <v xml:space="preserve"> </v>
      </c>
      <c r="W35" s="7" t="str">
        <f t="shared" si="4"/>
        <v xml:space="preserve"> </v>
      </c>
      <c r="X35" s="7" t="str">
        <f t="shared" si="5"/>
        <v xml:space="preserve"> </v>
      </c>
      <c r="Y35" s="7" t="str">
        <f t="shared" si="6"/>
        <v xml:space="preserve"> </v>
      </c>
      <c r="Z35" s="7" t="str">
        <f t="shared" si="7"/>
        <v xml:space="preserve"> </v>
      </c>
      <c r="AA35" s="7">
        <f t="shared" si="8"/>
        <v>1</v>
      </c>
      <c r="AB35" s="7" t="str">
        <f t="shared" si="9"/>
        <v xml:space="preserve"> </v>
      </c>
      <c r="AC35" s="7" t="str">
        <f t="shared" si="10"/>
        <v xml:space="preserve"> </v>
      </c>
      <c r="AD35" s="7" t="str">
        <f t="shared" si="11"/>
        <v xml:space="preserve"> </v>
      </c>
      <c r="AE35" s="7" t="str">
        <f t="shared" si="12"/>
        <v xml:space="preserve"> </v>
      </c>
      <c r="AF35" s="7" t="str">
        <f t="shared" si="13"/>
        <v xml:space="preserve"> </v>
      </c>
    </row>
    <row r="36" spans="1:32" x14ac:dyDescent="0.3">
      <c r="A36" s="2">
        <v>59</v>
      </c>
      <c r="B36" s="5">
        <f t="shared" si="2"/>
        <v>55</v>
      </c>
      <c r="L36" s="7" t="str">
        <f t="shared" si="14"/>
        <v xml:space="preserve"> </v>
      </c>
      <c r="M36" s="7" t="str">
        <f t="shared" si="15"/>
        <v xml:space="preserve"> </v>
      </c>
      <c r="N36" s="7" t="str">
        <f t="shared" si="16"/>
        <v xml:space="preserve"> </v>
      </c>
      <c r="O36" s="7" t="str">
        <f t="shared" si="17"/>
        <v xml:space="preserve"> </v>
      </c>
      <c r="P36" s="7" t="str">
        <f t="shared" si="18"/>
        <v xml:space="preserve"> </v>
      </c>
      <c r="Q36" s="7">
        <f t="shared" si="19"/>
        <v>1</v>
      </c>
      <c r="R36" s="7" t="str">
        <f t="shared" si="20"/>
        <v xml:space="preserve"> </v>
      </c>
      <c r="S36" s="7" t="str">
        <f t="shared" si="21"/>
        <v xml:space="preserve"> </v>
      </c>
      <c r="T36" s="7" t="str">
        <f t="shared" si="22"/>
        <v xml:space="preserve"> </v>
      </c>
      <c r="U36" s="7" t="str">
        <f t="shared" si="3"/>
        <v xml:space="preserve"> </v>
      </c>
      <c r="W36" s="7" t="str">
        <f t="shared" si="4"/>
        <v xml:space="preserve"> </v>
      </c>
      <c r="X36" s="7" t="str">
        <f t="shared" si="5"/>
        <v xml:space="preserve"> </v>
      </c>
      <c r="Y36" s="7" t="str">
        <f t="shared" si="6"/>
        <v xml:space="preserve"> </v>
      </c>
      <c r="Z36" s="7" t="str">
        <f t="shared" si="7"/>
        <v xml:space="preserve"> </v>
      </c>
      <c r="AA36" s="7" t="str">
        <f t="shared" si="8"/>
        <v xml:space="preserve"> </v>
      </c>
      <c r="AB36" s="7">
        <f t="shared" si="9"/>
        <v>1</v>
      </c>
      <c r="AC36" s="7" t="str">
        <f t="shared" si="10"/>
        <v xml:space="preserve"> </v>
      </c>
      <c r="AD36" s="7" t="str">
        <f t="shared" si="11"/>
        <v xml:space="preserve"> </v>
      </c>
      <c r="AE36" s="7" t="str">
        <f t="shared" si="12"/>
        <v xml:space="preserve"> </v>
      </c>
      <c r="AF36" s="7" t="str">
        <f t="shared" si="13"/>
        <v xml:space="preserve"> </v>
      </c>
    </row>
    <row r="37" spans="1:32" x14ac:dyDescent="0.3">
      <c r="A37" s="2">
        <v>57</v>
      </c>
      <c r="B37" s="5">
        <f t="shared" si="2"/>
        <v>54</v>
      </c>
      <c r="L37" s="7" t="str">
        <f t="shared" si="14"/>
        <v xml:space="preserve"> </v>
      </c>
      <c r="M37" s="7" t="str">
        <f t="shared" si="15"/>
        <v xml:space="preserve"> </v>
      </c>
      <c r="N37" s="7" t="str">
        <f t="shared" si="16"/>
        <v xml:space="preserve"> </v>
      </c>
      <c r="O37" s="7" t="str">
        <f t="shared" si="17"/>
        <v xml:space="preserve"> </v>
      </c>
      <c r="P37" s="7" t="str">
        <f t="shared" si="18"/>
        <v xml:space="preserve"> </v>
      </c>
      <c r="Q37" s="7">
        <f t="shared" si="19"/>
        <v>1</v>
      </c>
      <c r="R37" s="7" t="str">
        <f t="shared" si="20"/>
        <v xml:space="preserve"> </v>
      </c>
      <c r="S37" s="7" t="str">
        <f t="shared" si="21"/>
        <v xml:space="preserve"> </v>
      </c>
      <c r="T37" s="7" t="str">
        <f t="shared" si="22"/>
        <v xml:space="preserve"> </v>
      </c>
      <c r="U37" s="7" t="str">
        <f t="shared" si="3"/>
        <v xml:space="preserve"> </v>
      </c>
      <c r="W37" s="7" t="str">
        <f t="shared" si="4"/>
        <v xml:space="preserve"> </v>
      </c>
      <c r="X37" s="7" t="str">
        <f t="shared" si="5"/>
        <v xml:space="preserve"> </v>
      </c>
      <c r="Y37" s="7" t="str">
        <f t="shared" si="6"/>
        <v xml:space="preserve"> </v>
      </c>
      <c r="Z37" s="7" t="str">
        <f t="shared" si="7"/>
        <v xml:space="preserve"> </v>
      </c>
      <c r="AA37" s="7" t="str">
        <f t="shared" si="8"/>
        <v xml:space="preserve"> </v>
      </c>
      <c r="AB37" s="7">
        <f t="shared" si="9"/>
        <v>1</v>
      </c>
      <c r="AC37" s="7" t="str">
        <f t="shared" si="10"/>
        <v xml:space="preserve"> </v>
      </c>
      <c r="AD37" s="7" t="str">
        <f t="shared" si="11"/>
        <v xml:space="preserve"> </v>
      </c>
      <c r="AE37" s="7" t="str">
        <f t="shared" si="12"/>
        <v xml:space="preserve"> </v>
      </c>
      <c r="AF37" s="7" t="str">
        <f t="shared" si="13"/>
        <v xml:space="preserve"> </v>
      </c>
    </row>
    <row r="38" spans="1:32" x14ac:dyDescent="0.3">
      <c r="A38" s="2">
        <v>73</v>
      </c>
      <c r="B38" s="5">
        <f t="shared" si="2"/>
        <v>63</v>
      </c>
      <c r="L38" s="7" t="str">
        <f t="shared" si="14"/>
        <v xml:space="preserve"> </v>
      </c>
      <c r="M38" s="7" t="str">
        <f t="shared" si="15"/>
        <v xml:space="preserve"> </v>
      </c>
      <c r="N38" s="7" t="str">
        <f t="shared" si="16"/>
        <v xml:space="preserve"> </v>
      </c>
      <c r="O38" s="7" t="str">
        <f t="shared" si="17"/>
        <v xml:space="preserve"> </v>
      </c>
      <c r="P38" s="7" t="str">
        <f t="shared" si="18"/>
        <v xml:space="preserve"> </v>
      </c>
      <c r="Q38" s="7" t="str">
        <f t="shared" si="19"/>
        <v xml:space="preserve"> </v>
      </c>
      <c r="R38" s="7" t="str">
        <f t="shared" si="20"/>
        <v xml:space="preserve"> </v>
      </c>
      <c r="S38" s="7">
        <f t="shared" si="21"/>
        <v>1</v>
      </c>
      <c r="T38" s="7" t="str">
        <f t="shared" si="22"/>
        <v xml:space="preserve"> </v>
      </c>
      <c r="U38" s="7" t="str">
        <f t="shared" si="3"/>
        <v xml:space="preserve"> </v>
      </c>
      <c r="W38" s="7" t="str">
        <f t="shared" si="4"/>
        <v xml:space="preserve"> </v>
      </c>
      <c r="X38" s="7" t="str">
        <f t="shared" si="5"/>
        <v xml:space="preserve"> </v>
      </c>
      <c r="Y38" s="7" t="str">
        <f t="shared" si="6"/>
        <v xml:space="preserve"> </v>
      </c>
      <c r="Z38" s="7" t="str">
        <f t="shared" si="7"/>
        <v xml:space="preserve"> </v>
      </c>
      <c r="AA38" s="7" t="str">
        <f t="shared" si="8"/>
        <v xml:space="preserve"> </v>
      </c>
      <c r="AB38" s="7" t="str">
        <f t="shared" si="9"/>
        <v xml:space="preserve"> </v>
      </c>
      <c r="AC38" s="7">
        <f t="shared" si="10"/>
        <v>1</v>
      </c>
      <c r="AD38" s="7" t="str">
        <f t="shared" si="11"/>
        <v xml:space="preserve"> </v>
      </c>
      <c r="AE38" s="7" t="str">
        <f t="shared" si="12"/>
        <v xml:space="preserve"> </v>
      </c>
      <c r="AF38" s="7" t="str">
        <f t="shared" si="13"/>
        <v xml:space="preserve"> </v>
      </c>
    </row>
    <row r="39" spans="1:32" x14ac:dyDescent="0.3">
      <c r="A39" s="2">
        <v>55</v>
      </c>
      <c r="B39" s="5">
        <f t="shared" si="2"/>
        <v>53</v>
      </c>
      <c r="L39" s="7" t="str">
        <f t="shared" si="14"/>
        <v xml:space="preserve"> </v>
      </c>
      <c r="M39" s="7" t="str">
        <f t="shared" si="15"/>
        <v xml:space="preserve"> </v>
      </c>
      <c r="N39" s="7" t="str">
        <f t="shared" si="16"/>
        <v xml:space="preserve"> </v>
      </c>
      <c r="O39" s="7" t="str">
        <f t="shared" si="17"/>
        <v xml:space="preserve"> </v>
      </c>
      <c r="P39" s="7" t="str">
        <f t="shared" si="18"/>
        <v xml:space="preserve"> </v>
      </c>
      <c r="Q39" s="7">
        <f t="shared" si="19"/>
        <v>1</v>
      </c>
      <c r="R39" s="7" t="str">
        <f t="shared" si="20"/>
        <v xml:space="preserve"> </v>
      </c>
      <c r="S39" s="7" t="str">
        <f t="shared" si="21"/>
        <v xml:space="preserve"> </v>
      </c>
      <c r="T39" s="7" t="str">
        <f t="shared" si="22"/>
        <v xml:space="preserve"> </v>
      </c>
      <c r="U39" s="7" t="str">
        <f t="shared" si="3"/>
        <v xml:space="preserve"> </v>
      </c>
      <c r="W39" s="7" t="str">
        <f t="shared" si="4"/>
        <v xml:space="preserve"> </v>
      </c>
      <c r="X39" s="7" t="str">
        <f t="shared" si="5"/>
        <v xml:space="preserve"> </v>
      </c>
      <c r="Y39" s="7" t="str">
        <f t="shared" si="6"/>
        <v xml:space="preserve"> </v>
      </c>
      <c r="Z39" s="7" t="str">
        <f t="shared" si="7"/>
        <v xml:space="preserve"> </v>
      </c>
      <c r="AA39" s="7" t="str">
        <f t="shared" si="8"/>
        <v xml:space="preserve"> </v>
      </c>
      <c r="AB39" s="7">
        <f t="shared" si="9"/>
        <v>1</v>
      </c>
      <c r="AC39" s="7" t="str">
        <f t="shared" si="10"/>
        <v xml:space="preserve"> </v>
      </c>
      <c r="AD39" s="7" t="str">
        <f t="shared" si="11"/>
        <v xml:space="preserve"> </v>
      </c>
      <c r="AE39" s="7" t="str">
        <f t="shared" si="12"/>
        <v xml:space="preserve"> </v>
      </c>
      <c r="AF39" s="7" t="str">
        <f t="shared" si="13"/>
        <v xml:space="preserve"> </v>
      </c>
    </row>
    <row r="40" spans="1:32" x14ac:dyDescent="0.3">
      <c r="A40" s="2">
        <v>80</v>
      </c>
      <c r="B40" s="5">
        <f t="shared" si="2"/>
        <v>70</v>
      </c>
      <c r="L40" s="7" t="str">
        <f t="shared" si="14"/>
        <v xml:space="preserve"> </v>
      </c>
      <c r="M40" s="7" t="str">
        <f t="shared" si="15"/>
        <v xml:space="preserve"> </v>
      </c>
      <c r="N40" s="7" t="str">
        <f t="shared" si="16"/>
        <v xml:space="preserve"> </v>
      </c>
      <c r="O40" s="7" t="str">
        <f t="shared" si="17"/>
        <v xml:space="preserve"> </v>
      </c>
      <c r="P40" s="7" t="str">
        <f t="shared" si="18"/>
        <v xml:space="preserve"> </v>
      </c>
      <c r="Q40" s="7" t="str">
        <f t="shared" si="19"/>
        <v xml:space="preserve"> </v>
      </c>
      <c r="R40" s="7" t="str">
        <f t="shared" si="20"/>
        <v xml:space="preserve"> </v>
      </c>
      <c r="S40" s="7" t="str">
        <f t="shared" si="21"/>
        <v xml:space="preserve"> </v>
      </c>
      <c r="T40" s="7">
        <f t="shared" si="22"/>
        <v>1</v>
      </c>
      <c r="U40" s="7" t="str">
        <f t="shared" si="3"/>
        <v xml:space="preserve"> </v>
      </c>
      <c r="W40" s="7" t="str">
        <f t="shared" si="4"/>
        <v xml:space="preserve"> </v>
      </c>
      <c r="X40" s="7" t="str">
        <f t="shared" si="5"/>
        <v xml:space="preserve"> </v>
      </c>
      <c r="Y40" s="7" t="str">
        <f t="shared" si="6"/>
        <v xml:space="preserve"> </v>
      </c>
      <c r="Z40" s="7" t="str">
        <f t="shared" si="7"/>
        <v xml:space="preserve"> </v>
      </c>
      <c r="AA40" s="7" t="str">
        <f t="shared" si="8"/>
        <v xml:space="preserve"> </v>
      </c>
      <c r="AB40" s="7" t="str">
        <f t="shared" si="9"/>
        <v xml:space="preserve"> </v>
      </c>
      <c r="AC40" s="7" t="str">
        <f t="shared" si="10"/>
        <v xml:space="preserve"> </v>
      </c>
      <c r="AD40" s="7">
        <f t="shared" si="11"/>
        <v>1</v>
      </c>
      <c r="AE40" s="7" t="str">
        <f t="shared" si="12"/>
        <v xml:space="preserve"> </v>
      </c>
      <c r="AF40" s="7" t="str">
        <f t="shared" si="13"/>
        <v xml:space="preserve"> </v>
      </c>
    </row>
    <row r="41" spans="1:32" x14ac:dyDescent="0.3">
      <c r="A41" s="2">
        <v>26</v>
      </c>
      <c r="B41" s="5">
        <f t="shared" si="2"/>
        <v>26</v>
      </c>
      <c r="L41" s="7" t="str">
        <f t="shared" si="14"/>
        <v xml:space="preserve"> </v>
      </c>
      <c r="M41" s="7" t="str">
        <f t="shared" si="15"/>
        <v xml:space="preserve"> </v>
      </c>
      <c r="N41" s="7">
        <f t="shared" si="16"/>
        <v>1</v>
      </c>
      <c r="O41" s="7" t="str">
        <f t="shared" si="17"/>
        <v xml:space="preserve"> </v>
      </c>
      <c r="P41" s="7" t="str">
        <f t="shared" si="18"/>
        <v xml:space="preserve"> </v>
      </c>
      <c r="Q41" s="7" t="str">
        <f t="shared" si="19"/>
        <v xml:space="preserve"> </v>
      </c>
      <c r="R41" s="7" t="str">
        <f t="shared" si="20"/>
        <v xml:space="preserve"> </v>
      </c>
      <c r="S41" s="7" t="str">
        <f t="shared" si="21"/>
        <v xml:space="preserve"> </v>
      </c>
      <c r="T41" s="7" t="str">
        <f t="shared" si="22"/>
        <v xml:space="preserve"> </v>
      </c>
      <c r="U41" s="7" t="str">
        <f t="shared" si="3"/>
        <v xml:space="preserve"> </v>
      </c>
      <c r="W41" s="7" t="str">
        <f t="shared" si="4"/>
        <v xml:space="preserve"> </v>
      </c>
      <c r="X41" s="7" t="str">
        <f t="shared" si="5"/>
        <v xml:space="preserve"> </v>
      </c>
      <c r="Y41" s="7">
        <f t="shared" si="6"/>
        <v>1</v>
      </c>
      <c r="Z41" s="7" t="str">
        <f t="shared" si="7"/>
        <v xml:space="preserve"> </v>
      </c>
      <c r="AA41" s="7" t="str">
        <f t="shared" si="8"/>
        <v xml:space="preserve"> </v>
      </c>
      <c r="AB41" s="7" t="str">
        <f t="shared" si="9"/>
        <v xml:space="preserve"> </v>
      </c>
      <c r="AC41" s="7" t="str">
        <f t="shared" si="10"/>
        <v xml:space="preserve"> </v>
      </c>
      <c r="AD41" s="7" t="str">
        <f t="shared" si="11"/>
        <v xml:space="preserve"> </v>
      </c>
      <c r="AE41" s="7" t="str">
        <f t="shared" si="12"/>
        <v xml:space="preserve"> </v>
      </c>
      <c r="AF41" s="7" t="str">
        <f t="shared" si="13"/>
        <v xml:space="preserve"> </v>
      </c>
    </row>
    <row r="42" spans="1:32" x14ac:dyDescent="0.3">
      <c r="A42" s="2">
        <v>83</v>
      </c>
      <c r="B42" s="5">
        <f t="shared" si="2"/>
        <v>75</v>
      </c>
      <c r="L42" s="7" t="str">
        <f t="shared" si="14"/>
        <v xml:space="preserve"> </v>
      </c>
      <c r="M42" s="7" t="str">
        <f t="shared" si="15"/>
        <v xml:space="preserve"> </v>
      </c>
      <c r="N42" s="7" t="str">
        <f t="shared" si="16"/>
        <v xml:space="preserve"> </v>
      </c>
      <c r="O42" s="7" t="str">
        <f t="shared" si="17"/>
        <v xml:space="preserve"> </v>
      </c>
      <c r="P42" s="7" t="str">
        <f t="shared" si="18"/>
        <v xml:space="preserve"> </v>
      </c>
      <c r="Q42" s="7" t="str">
        <f t="shared" si="19"/>
        <v xml:space="preserve"> </v>
      </c>
      <c r="R42" s="7" t="str">
        <f t="shared" si="20"/>
        <v xml:space="preserve"> </v>
      </c>
      <c r="S42" s="7" t="str">
        <f t="shared" si="21"/>
        <v xml:space="preserve"> </v>
      </c>
      <c r="T42" s="7">
        <f t="shared" si="22"/>
        <v>1</v>
      </c>
      <c r="U42" s="7" t="str">
        <f t="shared" si="3"/>
        <v xml:space="preserve"> </v>
      </c>
      <c r="W42" s="7" t="str">
        <f t="shared" si="4"/>
        <v xml:space="preserve"> </v>
      </c>
      <c r="X42" s="7" t="str">
        <f t="shared" si="5"/>
        <v xml:space="preserve"> </v>
      </c>
      <c r="Y42" s="7" t="str">
        <f t="shared" si="6"/>
        <v xml:space="preserve"> </v>
      </c>
      <c r="Z42" s="7" t="str">
        <f t="shared" si="7"/>
        <v xml:space="preserve"> </v>
      </c>
      <c r="AA42" s="7" t="str">
        <f t="shared" si="8"/>
        <v xml:space="preserve"> </v>
      </c>
      <c r="AB42" s="7" t="str">
        <f t="shared" si="9"/>
        <v xml:space="preserve"> </v>
      </c>
      <c r="AC42" s="7" t="str">
        <f t="shared" si="10"/>
        <v xml:space="preserve"> </v>
      </c>
      <c r="AD42" s="7">
        <f t="shared" si="11"/>
        <v>1</v>
      </c>
      <c r="AE42" s="7" t="str">
        <f t="shared" si="12"/>
        <v xml:space="preserve"> </v>
      </c>
      <c r="AF42" s="7" t="str">
        <f t="shared" si="13"/>
        <v xml:space="preserve"> </v>
      </c>
    </row>
    <row r="43" spans="1:32" x14ac:dyDescent="0.3">
      <c r="A43" s="2">
        <v>59</v>
      </c>
      <c r="B43" s="5">
        <f t="shared" si="2"/>
        <v>55</v>
      </c>
      <c r="L43" s="7" t="str">
        <f t="shared" si="14"/>
        <v xml:space="preserve"> </v>
      </c>
      <c r="M43" s="7" t="str">
        <f t="shared" si="15"/>
        <v xml:space="preserve"> </v>
      </c>
      <c r="N43" s="7" t="str">
        <f t="shared" si="16"/>
        <v xml:space="preserve"> </v>
      </c>
      <c r="O43" s="7" t="str">
        <f t="shared" si="17"/>
        <v xml:space="preserve"> </v>
      </c>
      <c r="P43" s="7" t="str">
        <f t="shared" si="18"/>
        <v xml:space="preserve"> </v>
      </c>
      <c r="Q43" s="7">
        <f t="shared" si="19"/>
        <v>1</v>
      </c>
      <c r="R43" s="7" t="str">
        <f t="shared" si="20"/>
        <v xml:space="preserve"> </v>
      </c>
      <c r="S43" s="7" t="str">
        <f t="shared" si="21"/>
        <v xml:space="preserve"> </v>
      </c>
      <c r="T43" s="7" t="str">
        <f t="shared" si="22"/>
        <v xml:space="preserve"> </v>
      </c>
      <c r="U43" s="7" t="str">
        <f t="shared" si="3"/>
        <v xml:space="preserve"> </v>
      </c>
      <c r="W43" s="7" t="str">
        <f t="shared" si="4"/>
        <v xml:space="preserve"> </v>
      </c>
      <c r="X43" s="7" t="str">
        <f t="shared" si="5"/>
        <v xml:space="preserve"> </v>
      </c>
      <c r="Y43" s="7" t="str">
        <f t="shared" si="6"/>
        <v xml:space="preserve"> </v>
      </c>
      <c r="Z43" s="7" t="str">
        <f t="shared" si="7"/>
        <v xml:space="preserve"> </v>
      </c>
      <c r="AA43" s="7" t="str">
        <f t="shared" si="8"/>
        <v xml:space="preserve"> </v>
      </c>
      <c r="AB43" s="7">
        <f t="shared" si="9"/>
        <v>1</v>
      </c>
      <c r="AC43" s="7" t="str">
        <f t="shared" si="10"/>
        <v xml:space="preserve"> </v>
      </c>
      <c r="AD43" s="7" t="str">
        <f t="shared" si="11"/>
        <v xml:space="preserve"> </v>
      </c>
      <c r="AE43" s="7" t="str">
        <f t="shared" si="12"/>
        <v xml:space="preserve"> </v>
      </c>
      <c r="AF43" s="7" t="str">
        <f t="shared" si="13"/>
        <v xml:space="preserve"> </v>
      </c>
    </row>
    <row r="44" spans="1:32" x14ac:dyDescent="0.3">
      <c r="A44" s="2">
        <v>74</v>
      </c>
      <c r="B44" s="5">
        <f t="shared" si="2"/>
        <v>64</v>
      </c>
      <c r="L44" s="7" t="str">
        <f t="shared" si="14"/>
        <v xml:space="preserve"> </v>
      </c>
      <c r="M44" s="7" t="str">
        <f t="shared" si="15"/>
        <v xml:space="preserve"> </v>
      </c>
      <c r="N44" s="7" t="str">
        <f t="shared" si="16"/>
        <v xml:space="preserve"> </v>
      </c>
      <c r="O44" s="7" t="str">
        <f t="shared" si="17"/>
        <v xml:space="preserve"> </v>
      </c>
      <c r="P44" s="7" t="str">
        <f t="shared" si="18"/>
        <v xml:space="preserve"> </v>
      </c>
      <c r="Q44" s="7" t="str">
        <f t="shared" si="19"/>
        <v xml:space="preserve"> </v>
      </c>
      <c r="R44" s="7" t="str">
        <f t="shared" si="20"/>
        <v xml:space="preserve"> </v>
      </c>
      <c r="S44" s="7">
        <f t="shared" si="21"/>
        <v>1</v>
      </c>
      <c r="T44" s="7" t="str">
        <f t="shared" si="22"/>
        <v xml:space="preserve"> </v>
      </c>
      <c r="U44" s="7" t="str">
        <f t="shared" si="3"/>
        <v xml:space="preserve"> </v>
      </c>
      <c r="W44" s="7" t="str">
        <f t="shared" si="4"/>
        <v xml:space="preserve"> </v>
      </c>
      <c r="X44" s="7" t="str">
        <f t="shared" si="5"/>
        <v xml:space="preserve"> </v>
      </c>
      <c r="Y44" s="7" t="str">
        <f t="shared" si="6"/>
        <v xml:space="preserve"> </v>
      </c>
      <c r="Z44" s="7" t="str">
        <f t="shared" si="7"/>
        <v xml:space="preserve"> </v>
      </c>
      <c r="AA44" s="7" t="str">
        <f t="shared" si="8"/>
        <v xml:space="preserve"> </v>
      </c>
      <c r="AB44" s="7" t="str">
        <f t="shared" si="9"/>
        <v xml:space="preserve"> </v>
      </c>
      <c r="AC44" s="7">
        <f t="shared" si="10"/>
        <v>1</v>
      </c>
      <c r="AD44" s="7" t="str">
        <f t="shared" si="11"/>
        <v xml:space="preserve"> </v>
      </c>
      <c r="AE44" s="7" t="str">
        <f t="shared" si="12"/>
        <v xml:space="preserve"> </v>
      </c>
      <c r="AF44" s="7" t="str">
        <f t="shared" si="13"/>
        <v xml:space="preserve"> </v>
      </c>
    </row>
    <row r="45" spans="1:32" x14ac:dyDescent="0.3">
      <c r="A45" s="2">
        <v>59</v>
      </c>
      <c r="B45" s="5">
        <f t="shared" si="2"/>
        <v>55</v>
      </c>
      <c r="L45" s="7" t="str">
        <f t="shared" si="14"/>
        <v xml:space="preserve"> </v>
      </c>
      <c r="M45" s="7" t="str">
        <f t="shared" si="15"/>
        <v xml:space="preserve"> </v>
      </c>
      <c r="N45" s="7" t="str">
        <f t="shared" si="16"/>
        <v xml:space="preserve"> </v>
      </c>
      <c r="O45" s="7" t="str">
        <f t="shared" si="17"/>
        <v xml:space="preserve"> </v>
      </c>
      <c r="P45" s="7" t="str">
        <f t="shared" si="18"/>
        <v xml:space="preserve"> </v>
      </c>
      <c r="Q45" s="7">
        <f t="shared" si="19"/>
        <v>1</v>
      </c>
      <c r="R45" s="7" t="str">
        <f t="shared" si="20"/>
        <v xml:space="preserve"> </v>
      </c>
      <c r="S45" s="7" t="str">
        <f t="shared" si="21"/>
        <v xml:space="preserve"> </v>
      </c>
      <c r="T45" s="7" t="str">
        <f t="shared" si="22"/>
        <v xml:space="preserve"> </v>
      </c>
      <c r="U45" s="7" t="str">
        <f t="shared" si="3"/>
        <v xml:space="preserve"> </v>
      </c>
      <c r="W45" s="7" t="str">
        <f t="shared" si="4"/>
        <v xml:space="preserve"> </v>
      </c>
      <c r="X45" s="7" t="str">
        <f t="shared" si="5"/>
        <v xml:space="preserve"> </v>
      </c>
      <c r="Y45" s="7" t="str">
        <f t="shared" si="6"/>
        <v xml:space="preserve"> </v>
      </c>
      <c r="Z45" s="7" t="str">
        <f t="shared" si="7"/>
        <v xml:space="preserve"> </v>
      </c>
      <c r="AA45" s="7" t="str">
        <f t="shared" si="8"/>
        <v xml:space="preserve"> </v>
      </c>
      <c r="AB45" s="7">
        <f t="shared" si="9"/>
        <v>1</v>
      </c>
      <c r="AC45" s="7" t="str">
        <f t="shared" si="10"/>
        <v xml:space="preserve"> </v>
      </c>
      <c r="AD45" s="7" t="str">
        <f t="shared" si="11"/>
        <v xml:space="preserve"> </v>
      </c>
      <c r="AE45" s="7" t="str">
        <f t="shared" si="12"/>
        <v xml:space="preserve"> </v>
      </c>
      <c r="AF45" s="7" t="str">
        <f t="shared" si="13"/>
        <v xml:space="preserve"> </v>
      </c>
    </row>
    <row r="46" spans="1:32" x14ac:dyDescent="0.3">
      <c r="A46" s="2">
        <v>49</v>
      </c>
      <c r="B46" s="5">
        <f t="shared" si="2"/>
        <v>49</v>
      </c>
      <c r="L46" s="7" t="str">
        <f t="shared" si="14"/>
        <v xml:space="preserve"> </v>
      </c>
      <c r="M46" s="7" t="str">
        <f t="shared" si="15"/>
        <v xml:space="preserve"> </v>
      </c>
      <c r="N46" s="7" t="str">
        <f t="shared" si="16"/>
        <v xml:space="preserve"> </v>
      </c>
      <c r="O46" s="7" t="str">
        <f t="shared" si="17"/>
        <v xml:space="preserve"> </v>
      </c>
      <c r="P46" s="7">
        <f t="shared" si="18"/>
        <v>1</v>
      </c>
      <c r="Q46" s="7" t="str">
        <f t="shared" si="19"/>
        <v xml:space="preserve"> </v>
      </c>
      <c r="R46" s="7" t="str">
        <f t="shared" si="20"/>
        <v xml:space="preserve"> </v>
      </c>
      <c r="S46" s="7" t="str">
        <f t="shared" si="21"/>
        <v xml:space="preserve"> </v>
      </c>
      <c r="T46" s="7" t="str">
        <f t="shared" si="22"/>
        <v xml:space="preserve"> </v>
      </c>
      <c r="U46" s="7" t="str">
        <f t="shared" si="3"/>
        <v xml:space="preserve"> </v>
      </c>
      <c r="W46" s="7" t="str">
        <f t="shared" si="4"/>
        <v xml:space="preserve"> </v>
      </c>
      <c r="X46" s="7" t="str">
        <f t="shared" si="5"/>
        <v xml:space="preserve"> </v>
      </c>
      <c r="Y46" s="7" t="str">
        <f t="shared" si="6"/>
        <v xml:space="preserve"> </v>
      </c>
      <c r="Z46" s="7" t="str">
        <f t="shared" si="7"/>
        <v xml:space="preserve"> </v>
      </c>
      <c r="AA46" s="7">
        <f t="shared" si="8"/>
        <v>1</v>
      </c>
      <c r="AB46" s="7" t="str">
        <f t="shared" si="9"/>
        <v xml:space="preserve"> </v>
      </c>
      <c r="AC46" s="7" t="str">
        <f t="shared" si="10"/>
        <v xml:space="preserve"> </v>
      </c>
      <c r="AD46" s="7" t="str">
        <f t="shared" si="11"/>
        <v xml:space="preserve"> </v>
      </c>
      <c r="AE46" s="7" t="str">
        <f t="shared" si="12"/>
        <v xml:space="preserve"> </v>
      </c>
      <c r="AF46" s="7" t="str">
        <f t="shared" si="13"/>
        <v xml:space="preserve"> </v>
      </c>
    </row>
    <row r="47" spans="1:32" x14ac:dyDescent="0.3">
      <c r="A47" s="2">
        <v>63</v>
      </c>
      <c r="B47" s="5">
        <f t="shared" si="2"/>
        <v>57</v>
      </c>
      <c r="L47" s="7" t="str">
        <f t="shared" si="14"/>
        <v xml:space="preserve"> </v>
      </c>
      <c r="M47" s="7" t="str">
        <f t="shared" si="15"/>
        <v xml:space="preserve"> </v>
      </c>
      <c r="N47" s="7" t="str">
        <f t="shared" si="16"/>
        <v xml:space="preserve"> </v>
      </c>
      <c r="O47" s="7" t="str">
        <f t="shared" si="17"/>
        <v xml:space="preserve"> </v>
      </c>
      <c r="P47" s="7" t="str">
        <f t="shared" si="18"/>
        <v xml:space="preserve"> </v>
      </c>
      <c r="Q47" s="7" t="str">
        <f t="shared" si="19"/>
        <v xml:space="preserve"> </v>
      </c>
      <c r="R47" s="7">
        <f t="shared" si="20"/>
        <v>1</v>
      </c>
      <c r="S47" s="7" t="str">
        <f t="shared" si="21"/>
        <v xml:space="preserve"> </v>
      </c>
      <c r="T47" s="7" t="str">
        <f t="shared" si="22"/>
        <v xml:space="preserve"> </v>
      </c>
      <c r="U47" s="7" t="str">
        <f t="shared" si="3"/>
        <v xml:space="preserve"> </v>
      </c>
      <c r="W47" s="7" t="str">
        <f t="shared" si="4"/>
        <v xml:space="preserve"> </v>
      </c>
      <c r="X47" s="7" t="str">
        <f t="shared" si="5"/>
        <v xml:space="preserve"> </v>
      </c>
      <c r="Y47" s="7" t="str">
        <f t="shared" si="6"/>
        <v xml:space="preserve"> </v>
      </c>
      <c r="Z47" s="7" t="str">
        <f t="shared" si="7"/>
        <v xml:space="preserve"> </v>
      </c>
      <c r="AA47" s="7" t="str">
        <f t="shared" si="8"/>
        <v xml:space="preserve"> </v>
      </c>
      <c r="AB47" s="7">
        <f t="shared" si="9"/>
        <v>1</v>
      </c>
      <c r="AC47" s="7" t="str">
        <f t="shared" si="10"/>
        <v xml:space="preserve"> </v>
      </c>
      <c r="AD47" s="7" t="str">
        <f t="shared" si="11"/>
        <v xml:space="preserve"> </v>
      </c>
      <c r="AE47" s="7" t="str">
        <f t="shared" si="12"/>
        <v xml:space="preserve"> </v>
      </c>
      <c r="AF47" s="7" t="str">
        <f t="shared" si="13"/>
        <v xml:space="preserve"> </v>
      </c>
    </row>
    <row r="48" spans="1:32" x14ac:dyDescent="0.3">
      <c r="A48" s="2">
        <v>37</v>
      </c>
      <c r="B48" s="5">
        <f t="shared" ref="B48:B65" si="23">ROUND(IF(A48&lt;=P,A48*50/P,IF(A48&lt;=U,50+(A48-P)*(60-50)/(U-P),IF(A48&lt;=F,60+(A48-U)*(70-60)/(F-U),IF(A48&lt;=100,70+(A48-F)*(100-70)/(100-F),"#")))),0)</f>
        <v>37</v>
      </c>
      <c r="L48" s="7" t="str">
        <f t="shared" si="14"/>
        <v xml:space="preserve"> </v>
      </c>
      <c r="M48" s="7" t="str">
        <f t="shared" si="15"/>
        <v xml:space="preserve"> </v>
      </c>
      <c r="N48" s="7" t="str">
        <f t="shared" si="16"/>
        <v xml:space="preserve"> </v>
      </c>
      <c r="O48" s="7">
        <f t="shared" si="17"/>
        <v>1</v>
      </c>
      <c r="P48" s="7" t="str">
        <f t="shared" si="18"/>
        <v xml:space="preserve"> </v>
      </c>
      <c r="Q48" s="7" t="str">
        <f t="shared" si="19"/>
        <v xml:space="preserve"> </v>
      </c>
      <c r="R48" s="7" t="str">
        <f t="shared" si="20"/>
        <v xml:space="preserve"> </v>
      </c>
      <c r="S48" s="7" t="str">
        <f t="shared" si="21"/>
        <v xml:space="preserve"> </v>
      </c>
      <c r="T48" s="7" t="str">
        <f t="shared" si="22"/>
        <v xml:space="preserve"> </v>
      </c>
      <c r="U48" s="7" t="str">
        <f t="shared" si="3"/>
        <v xml:space="preserve"> </v>
      </c>
      <c r="W48" s="7" t="str">
        <f t="shared" si="4"/>
        <v xml:space="preserve"> </v>
      </c>
      <c r="X48" s="7" t="str">
        <f t="shared" si="5"/>
        <v xml:space="preserve"> </v>
      </c>
      <c r="Y48" s="7" t="str">
        <f t="shared" si="6"/>
        <v xml:space="preserve"> </v>
      </c>
      <c r="Z48" s="7">
        <f t="shared" si="7"/>
        <v>1</v>
      </c>
      <c r="AA48" s="7" t="str">
        <f t="shared" si="8"/>
        <v xml:space="preserve"> </v>
      </c>
      <c r="AB48" s="7" t="str">
        <f t="shared" si="9"/>
        <v xml:space="preserve"> </v>
      </c>
      <c r="AC48" s="7" t="str">
        <f t="shared" si="10"/>
        <v xml:space="preserve"> </v>
      </c>
      <c r="AD48" s="7" t="str">
        <f t="shared" si="11"/>
        <v xml:space="preserve"> </v>
      </c>
      <c r="AE48" s="7" t="str">
        <f t="shared" si="12"/>
        <v xml:space="preserve"> </v>
      </c>
      <c r="AF48" s="7" t="str">
        <f t="shared" si="13"/>
        <v xml:space="preserve"> </v>
      </c>
    </row>
    <row r="49" spans="1:32" x14ac:dyDescent="0.3">
      <c r="A49" s="2">
        <v>76</v>
      </c>
      <c r="B49" s="5">
        <f t="shared" si="23"/>
        <v>66</v>
      </c>
      <c r="L49" s="7" t="str">
        <f t="shared" si="14"/>
        <v xml:space="preserve"> </v>
      </c>
      <c r="M49" s="7" t="str">
        <f t="shared" si="15"/>
        <v xml:space="preserve"> </v>
      </c>
      <c r="N49" s="7" t="str">
        <f t="shared" si="16"/>
        <v xml:space="preserve"> </v>
      </c>
      <c r="O49" s="7" t="str">
        <f t="shared" si="17"/>
        <v xml:space="preserve"> </v>
      </c>
      <c r="P49" s="7" t="str">
        <f t="shared" si="18"/>
        <v xml:space="preserve"> </v>
      </c>
      <c r="Q49" s="7" t="str">
        <f t="shared" si="19"/>
        <v xml:space="preserve"> </v>
      </c>
      <c r="R49" s="7" t="str">
        <f t="shared" si="20"/>
        <v xml:space="preserve"> </v>
      </c>
      <c r="S49" s="7">
        <f t="shared" si="21"/>
        <v>1</v>
      </c>
      <c r="T49" s="7" t="str">
        <f t="shared" si="22"/>
        <v xml:space="preserve"> </v>
      </c>
      <c r="U49" s="7" t="str">
        <f t="shared" si="3"/>
        <v xml:space="preserve"> </v>
      </c>
      <c r="W49" s="7" t="str">
        <f t="shared" si="4"/>
        <v xml:space="preserve"> </v>
      </c>
      <c r="X49" s="7" t="str">
        <f t="shared" si="5"/>
        <v xml:space="preserve"> </v>
      </c>
      <c r="Y49" s="7" t="str">
        <f t="shared" si="6"/>
        <v xml:space="preserve"> </v>
      </c>
      <c r="Z49" s="7" t="str">
        <f t="shared" si="7"/>
        <v xml:space="preserve"> </v>
      </c>
      <c r="AA49" s="7" t="str">
        <f t="shared" si="8"/>
        <v xml:space="preserve"> </v>
      </c>
      <c r="AB49" s="7" t="str">
        <f t="shared" si="9"/>
        <v xml:space="preserve"> </v>
      </c>
      <c r="AC49" s="7">
        <f t="shared" si="10"/>
        <v>1</v>
      </c>
      <c r="AD49" s="7" t="str">
        <f t="shared" si="11"/>
        <v xml:space="preserve"> </v>
      </c>
      <c r="AE49" s="7" t="str">
        <f t="shared" si="12"/>
        <v xml:space="preserve"> </v>
      </c>
      <c r="AF49" s="7" t="str">
        <f t="shared" si="13"/>
        <v xml:space="preserve"> </v>
      </c>
    </row>
    <row r="50" spans="1:32" x14ac:dyDescent="0.3">
      <c r="A50" s="2">
        <v>38</v>
      </c>
      <c r="B50" s="5">
        <f t="shared" si="23"/>
        <v>38</v>
      </c>
      <c r="L50" s="7" t="str">
        <f t="shared" si="14"/>
        <v xml:space="preserve"> </v>
      </c>
      <c r="M50" s="7" t="str">
        <f t="shared" si="15"/>
        <v xml:space="preserve"> </v>
      </c>
      <c r="N50" s="7" t="str">
        <f t="shared" si="16"/>
        <v xml:space="preserve"> </v>
      </c>
      <c r="O50" s="7">
        <f t="shared" si="17"/>
        <v>1</v>
      </c>
      <c r="P50" s="7" t="str">
        <f t="shared" si="18"/>
        <v xml:space="preserve"> </v>
      </c>
      <c r="Q50" s="7" t="str">
        <f t="shared" si="19"/>
        <v xml:space="preserve"> </v>
      </c>
      <c r="R50" s="7" t="str">
        <f t="shared" si="20"/>
        <v xml:space="preserve"> </v>
      </c>
      <c r="S50" s="7" t="str">
        <f t="shared" si="21"/>
        <v xml:space="preserve"> </v>
      </c>
      <c r="T50" s="7" t="str">
        <f t="shared" si="22"/>
        <v xml:space="preserve"> </v>
      </c>
      <c r="U50" s="7" t="str">
        <f t="shared" si="3"/>
        <v xml:space="preserve"> </v>
      </c>
      <c r="W50" s="7" t="str">
        <f t="shared" si="4"/>
        <v xml:space="preserve"> </v>
      </c>
      <c r="X50" s="7" t="str">
        <f t="shared" si="5"/>
        <v xml:space="preserve"> </v>
      </c>
      <c r="Y50" s="7" t="str">
        <f t="shared" si="6"/>
        <v xml:space="preserve"> </v>
      </c>
      <c r="Z50" s="7">
        <f t="shared" si="7"/>
        <v>1</v>
      </c>
      <c r="AA50" s="7" t="str">
        <f t="shared" si="8"/>
        <v xml:space="preserve"> </v>
      </c>
      <c r="AB50" s="7" t="str">
        <f t="shared" si="9"/>
        <v xml:space="preserve"> </v>
      </c>
      <c r="AC50" s="7" t="str">
        <f t="shared" si="10"/>
        <v xml:space="preserve"> </v>
      </c>
      <c r="AD50" s="7" t="str">
        <f t="shared" si="11"/>
        <v xml:space="preserve"> </v>
      </c>
      <c r="AE50" s="7" t="str">
        <f t="shared" si="12"/>
        <v xml:space="preserve"> </v>
      </c>
      <c r="AF50" s="7" t="str">
        <f t="shared" si="13"/>
        <v xml:space="preserve"> </v>
      </c>
    </row>
    <row r="51" spans="1:32" x14ac:dyDescent="0.3">
      <c r="A51" s="2">
        <v>78</v>
      </c>
      <c r="B51" s="5">
        <f t="shared" si="23"/>
        <v>68</v>
      </c>
      <c r="L51" s="7" t="str">
        <f t="shared" si="14"/>
        <v xml:space="preserve"> </v>
      </c>
      <c r="M51" s="7" t="str">
        <f t="shared" si="15"/>
        <v xml:space="preserve"> </v>
      </c>
      <c r="N51" s="7" t="str">
        <f t="shared" si="16"/>
        <v xml:space="preserve"> </v>
      </c>
      <c r="O51" s="7" t="str">
        <f t="shared" si="17"/>
        <v xml:space="preserve"> </v>
      </c>
      <c r="P51" s="7" t="str">
        <f t="shared" si="18"/>
        <v xml:space="preserve"> </v>
      </c>
      <c r="Q51" s="7" t="str">
        <f t="shared" si="19"/>
        <v xml:space="preserve"> </v>
      </c>
      <c r="R51" s="7" t="str">
        <f t="shared" si="20"/>
        <v xml:space="preserve"> </v>
      </c>
      <c r="S51" s="7">
        <f t="shared" si="21"/>
        <v>1</v>
      </c>
      <c r="T51" s="7" t="str">
        <f t="shared" si="22"/>
        <v xml:space="preserve"> </v>
      </c>
      <c r="U51" s="7" t="str">
        <f t="shared" si="3"/>
        <v xml:space="preserve"> </v>
      </c>
      <c r="W51" s="7" t="str">
        <f t="shared" si="4"/>
        <v xml:space="preserve"> </v>
      </c>
      <c r="X51" s="7" t="str">
        <f t="shared" si="5"/>
        <v xml:space="preserve"> </v>
      </c>
      <c r="Y51" s="7" t="str">
        <f t="shared" si="6"/>
        <v xml:space="preserve"> </v>
      </c>
      <c r="Z51" s="7" t="str">
        <f t="shared" si="7"/>
        <v xml:space="preserve"> </v>
      </c>
      <c r="AA51" s="7" t="str">
        <f t="shared" si="8"/>
        <v xml:space="preserve"> </v>
      </c>
      <c r="AB51" s="7" t="str">
        <f t="shared" si="9"/>
        <v xml:space="preserve"> </v>
      </c>
      <c r="AC51" s="7">
        <f t="shared" si="10"/>
        <v>1</v>
      </c>
      <c r="AD51" s="7" t="str">
        <f t="shared" si="11"/>
        <v xml:space="preserve"> </v>
      </c>
      <c r="AE51" s="7" t="str">
        <f t="shared" si="12"/>
        <v xml:space="preserve"> </v>
      </c>
      <c r="AF51" s="7" t="str">
        <f t="shared" si="13"/>
        <v xml:space="preserve"> </v>
      </c>
    </row>
    <row r="52" spans="1:32" x14ac:dyDescent="0.3">
      <c r="A52" s="2">
        <v>55</v>
      </c>
      <c r="B52" s="5">
        <f t="shared" si="23"/>
        <v>53</v>
      </c>
      <c r="L52" s="7" t="str">
        <f t="shared" si="14"/>
        <v xml:space="preserve"> </v>
      </c>
      <c r="M52" s="7" t="str">
        <f t="shared" si="15"/>
        <v xml:space="preserve"> </v>
      </c>
      <c r="N52" s="7" t="str">
        <f t="shared" si="16"/>
        <v xml:space="preserve"> </v>
      </c>
      <c r="O52" s="7" t="str">
        <f t="shared" si="17"/>
        <v xml:space="preserve"> </v>
      </c>
      <c r="P52" s="7" t="str">
        <f t="shared" si="18"/>
        <v xml:space="preserve"> </v>
      </c>
      <c r="Q52" s="7">
        <f t="shared" si="19"/>
        <v>1</v>
      </c>
      <c r="R52" s="7" t="str">
        <f t="shared" si="20"/>
        <v xml:space="preserve"> </v>
      </c>
      <c r="S52" s="7" t="str">
        <f t="shared" si="21"/>
        <v xml:space="preserve"> </v>
      </c>
      <c r="T52" s="7" t="str">
        <f t="shared" si="22"/>
        <v xml:space="preserve"> </v>
      </c>
      <c r="U52" s="7" t="str">
        <f t="shared" si="3"/>
        <v xml:space="preserve"> </v>
      </c>
      <c r="W52" s="7" t="str">
        <f t="shared" si="4"/>
        <v xml:space="preserve"> </v>
      </c>
      <c r="X52" s="7" t="str">
        <f t="shared" si="5"/>
        <v xml:space="preserve"> </v>
      </c>
      <c r="Y52" s="7" t="str">
        <f t="shared" si="6"/>
        <v xml:space="preserve"> </v>
      </c>
      <c r="Z52" s="7" t="str">
        <f t="shared" si="7"/>
        <v xml:space="preserve"> </v>
      </c>
      <c r="AA52" s="7" t="str">
        <f t="shared" si="8"/>
        <v xml:space="preserve"> </v>
      </c>
      <c r="AB52" s="7">
        <f t="shared" si="9"/>
        <v>1</v>
      </c>
      <c r="AC52" s="7" t="str">
        <f t="shared" si="10"/>
        <v xml:space="preserve"> </v>
      </c>
      <c r="AD52" s="7" t="str">
        <f t="shared" si="11"/>
        <v xml:space="preserve"> </v>
      </c>
      <c r="AE52" s="7" t="str">
        <f t="shared" si="12"/>
        <v xml:space="preserve"> </v>
      </c>
      <c r="AF52" s="7" t="str">
        <f t="shared" si="13"/>
        <v xml:space="preserve"> </v>
      </c>
    </row>
    <row r="53" spans="1:32" x14ac:dyDescent="0.3">
      <c r="A53" s="2">
        <v>91</v>
      </c>
      <c r="B53" s="5">
        <f t="shared" si="23"/>
        <v>87</v>
      </c>
      <c r="L53" s="7" t="str">
        <f t="shared" si="14"/>
        <v xml:space="preserve"> </v>
      </c>
      <c r="M53" s="7" t="str">
        <f t="shared" si="15"/>
        <v xml:space="preserve"> </v>
      </c>
      <c r="N53" s="7" t="str">
        <f t="shared" si="16"/>
        <v xml:space="preserve"> </v>
      </c>
      <c r="O53" s="7" t="str">
        <f t="shared" si="17"/>
        <v xml:space="preserve"> </v>
      </c>
      <c r="P53" s="7" t="str">
        <f t="shared" si="18"/>
        <v xml:space="preserve"> </v>
      </c>
      <c r="Q53" s="7" t="str">
        <f t="shared" si="19"/>
        <v xml:space="preserve"> </v>
      </c>
      <c r="R53" s="7" t="str">
        <f t="shared" si="20"/>
        <v xml:space="preserve"> </v>
      </c>
      <c r="S53" s="7" t="str">
        <f t="shared" si="21"/>
        <v xml:space="preserve"> </v>
      </c>
      <c r="T53" s="7" t="str">
        <f t="shared" si="22"/>
        <v xml:space="preserve"> </v>
      </c>
      <c r="U53" s="7">
        <f t="shared" si="3"/>
        <v>1</v>
      </c>
      <c r="W53" s="7" t="str">
        <f t="shared" si="4"/>
        <v xml:space="preserve"> </v>
      </c>
      <c r="X53" s="7" t="str">
        <f t="shared" si="5"/>
        <v xml:space="preserve"> </v>
      </c>
      <c r="Y53" s="7" t="str">
        <f t="shared" si="6"/>
        <v xml:space="preserve"> </v>
      </c>
      <c r="Z53" s="7" t="str">
        <f t="shared" si="7"/>
        <v xml:space="preserve"> </v>
      </c>
      <c r="AA53" s="7" t="str">
        <f t="shared" si="8"/>
        <v xml:space="preserve"> </v>
      </c>
      <c r="AB53" s="7" t="str">
        <f t="shared" si="9"/>
        <v xml:space="preserve"> </v>
      </c>
      <c r="AC53" s="7" t="str">
        <f t="shared" si="10"/>
        <v xml:space="preserve"> </v>
      </c>
      <c r="AD53" s="7" t="str">
        <f t="shared" si="11"/>
        <v xml:space="preserve"> </v>
      </c>
      <c r="AE53" s="7">
        <f t="shared" si="12"/>
        <v>1</v>
      </c>
      <c r="AF53" s="7" t="str">
        <f t="shared" si="13"/>
        <v xml:space="preserve"> </v>
      </c>
    </row>
    <row r="54" spans="1:32" x14ac:dyDescent="0.3">
      <c r="A54" s="2">
        <v>48</v>
      </c>
      <c r="B54" s="5">
        <f t="shared" si="23"/>
        <v>48</v>
      </c>
      <c r="L54" s="7" t="str">
        <f t="shared" si="14"/>
        <v xml:space="preserve"> </v>
      </c>
      <c r="M54" s="7" t="str">
        <f t="shared" si="15"/>
        <v xml:space="preserve"> </v>
      </c>
      <c r="N54" s="7" t="str">
        <f t="shared" si="16"/>
        <v xml:space="preserve"> </v>
      </c>
      <c r="O54" s="7" t="str">
        <f t="shared" si="17"/>
        <v xml:space="preserve"> </v>
      </c>
      <c r="P54" s="7">
        <f t="shared" si="18"/>
        <v>1</v>
      </c>
      <c r="Q54" s="7" t="str">
        <f t="shared" si="19"/>
        <v xml:space="preserve"> </v>
      </c>
      <c r="R54" s="7" t="str">
        <f t="shared" si="20"/>
        <v xml:space="preserve"> </v>
      </c>
      <c r="S54" s="7" t="str">
        <f t="shared" si="21"/>
        <v xml:space="preserve"> </v>
      </c>
      <c r="T54" s="7" t="str">
        <f t="shared" si="22"/>
        <v xml:space="preserve"> </v>
      </c>
      <c r="U54" s="7" t="str">
        <f t="shared" si="3"/>
        <v xml:space="preserve"> </v>
      </c>
      <c r="W54" s="7" t="str">
        <f t="shared" si="4"/>
        <v xml:space="preserve"> </v>
      </c>
      <c r="X54" s="7" t="str">
        <f t="shared" si="5"/>
        <v xml:space="preserve"> </v>
      </c>
      <c r="Y54" s="7" t="str">
        <f t="shared" si="6"/>
        <v xml:space="preserve"> </v>
      </c>
      <c r="Z54" s="7" t="str">
        <f t="shared" si="7"/>
        <v xml:space="preserve"> </v>
      </c>
      <c r="AA54" s="7">
        <f t="shared" si="8"/>
        <v>1</v>
      </c>
      <c r="AB54" s="7" t="str">
        <f t="shared" si="9"/>
        <v xml:space="preserve"> </v>
      </c>
      <c r="AC54" s="7" t="str">
        <f t="shared" si="10"/>
        <v xml:space="preserve"> </v>
      </c>
      <c r="AD54" s="7" t="str">
        <f t="shared" si="11"/>
        <v xml:space="preserve"> </v>
      </c>
      <c r="AE54" s="7" t="str">
        <f t="shared" si="12"/>
        <v xml:space="preserve"> </v>
      </c>
      <c r="AF54" s="7" t="str">
        <f t="shared" si="13"/>
        <v xml:space="preserve"> </v>
      </c>
    </row>
    <row r="55" spans="1:32" x14ac:dyDescent="0.3">
      <c r="A55" s="2">
        <v>37</v>
      </c>
      <c r="B55" s="5">
        <f t="shared" si="23"/>
        <v>37</v>
      </c>
      <c r="L55" s="7" t="str">
        <f t="shared" si="14"/>
        <v xml:space="preserve"> </v>
      </c>
      <c r="M55" s="7" t="str">
        <f t="shared" si="15"/>
        <v xml:space="preserve"> </v>
      </c>
      <c r="N55" s="7" t="str">
        <f t="shared" si="16"/>
        <v xml:space="preserve"> </v>
      </c>
      <c r="O55" s="7">
        <f t="shared" si="17"/>
        <v>1</v>
      </c>
      <c r="P55" s="7" t="str">
        <f t="shared" si="18"/>
        <v xml:space="preserve"> </v>
      </c>
      <c r="Q55" s="7" t="str">
        <f t="shared" si="19"/>
        <v xml:space="preserve"> </v>
      </c>
      <c r="R55" s="7" t="str">
        <f t="shared" si="20"/>
        <v xml:space="preserve"> </v>
      </c>
      <c r="S55" s="7" t="str">
        <f t="shared" si="21"/>
        <v xml:space="preserve"> </v>
      </c>
      <c r="T55" s="7" t="str">
        <f t="shared" si="22"/>
        <v xml:space="preserve"> </v>
      </c>
      <c r="U55" s="7" t="str">
        <f t="shared" si="3"/>
        <v xml:space="preserve"> </v>
      </c>
      <c r="W55" s="7" t="str">
        <f t="shared" si="4"/>
        <v xml:space="preserve"> </v>
      </c>
      <c r="X55" s="7" t="str">
        <f t="shared" si="5"/>
        <v xml:space="preserve"> </v>
      </c>
      <c r="Y55" s="7" t="str">
        <f t="shared" si="6"/>
        <v xml:space="preserve"> </v>
      </c>
      <c r="Z55" s="7">
        <f t="shared" si="7"/>
        <v>1</v>
      </c>
      <c r="AA55" s="7" t="str">
        <f t="shared" si="8"/>
        <v xml:space="preserve"> </v>
      </c>
      <c r="AB55" s="7" t="str">
        <f t="shared" si="9"/>
        <v xml:space="preserve"> </v>
      </c>
      <c r="AC55" s="7" t="str">
        <f t="shared" si="10"/>
        <v xml:space="preserve"> </v>
      </c>
      <c r="AD55" s="7" t="str">
        <f t="shared" si="11"/>
        <v xml:space="preserve"> </v>
      </c>
      <c r="AE55" s="7" t="str">
        <f t="shared" si="12"/>
        <v xml:space="preserve"> </v>
      </c>
      <c r="AF55" s="7" t="str">
        <f t="shared" si="13"/>
        <v xml:space="preserve"> </v>
      </c>
    </row>
    <row r="56" spans="1:32" x14ac:dyDescent="0.3">
      <c r="A56" s="2">
        <v>47</v>
      </c>
      <c r="B56" s="5">
        <f t="shared" si="23"/>
        <v>47</v>
      </c>
      <c r="L56" s="7" t="str">
        <f t="shared" si="14"/>
        <v xml:space="preserve"> </v>
      </c>
      <c r="M56" s="7" t="str">
        <f t="shared" si="15"/>
        <v xml:space="preserve"> </v>
      </c>
      <c r="N56" s="7" t="str">
        <f t="shared" si="16"/>
        <v xml:space="preserve"> </v>
      </c>
      <c r="O56" s="7" t="str">
        <f t="shared" si="17"/>
        <v xml:space="preserve"> </v>
      </c>
      <c r="P56" s="7">
        <f t="shared" si="18"/>
        <v>1</v>
      </c>
      <c r="Q56" s="7" t="str">
        <f t="shared" si="19"/>
        <v xml:space="preserve"> </v>
      </c>
      <c r="R56" s="7" t="str">
        <f t="shared" si="20"/>
        <v xml:space="preserve"> </v>
      </c>
      <c r="S56" s="7" t="str">
        <f t="shared" si="21"/>
        <v xml:space="preserve"> </v>
      </c>
      <c r="T56" s="7" t="str">
        <f t="shared" si="22"/>
        <v xml:space="preserve"> </v>
      </c>
      <c r="U56" s="7" t="str">
        <f t="shared" si="3"/>
        <v xml:space="preserve"> </v>
      </c>
      <c r="W56" s="7" t="str">
        <f t="shared" si="4"/>
        <v xml:space="preserve"> </v>
      </c>
      <c r="X56" s="7" t="str">
        <f t="shared" si="5"/>
        <v xml:space="preserve"> </v>
      </c>
      <c r="Y56" s="7" t="str">
        <f t="shared" si="6"/>
        <v xml:space="preserve"> </v>
      </c>
      <c r="Z56" s="7" t="str">
        <f t="shared" si="7"/>
        <v xml:space="preserve"> </v>
      </c>
      <c r="AA56" s="7">
        <f t="shared" si="8"/>
        <v>1</v>
      </c>
      <c r="AB56" s="7" t="str">
        <f t="shared" si="9"/>
        <v xml:space="preserve"> </v>
      </c>
      <c r="AC56" s="7" t="str">
        <f t="shared" si="10"/>
        <v xml:space="preserve"> </v>
      </c>
      <c r="AD56" s="7" t="str">
        <f t="shared" si="11"/>
        <v xml:space="preserve"> </v>
      </c>
      <c r="AE56" s="7" t="str">
        <f t="shared" si="12"/>
        <v xml:space="preserve"> </v>
      </c>
      <c r="AF56" s="7" t="str">
        <f t="shared" si="13"/>
        <v xml:space="preserve"> </v>
      </c>
    </row>
    <row r="57" spans="1:32" x14ac:dyDescent="0.3">
      <c r="A57" s="2">
        <v>92</v>
      </c>
      <c r="B57" s="5">
        <f t="shared" si="23"/>
        <v>88</v>
      </c>
      <c r="L57" s="7" t="str">
        <f t="shared" si="14"/>
        <v xml:space="preserve"> </v>
      </c>
      <c r="M57" s="7" t="str">
        <f t="shared" si="15"/>
        <v xml:space="preserve"> </v>
      </c>
      <c r="N57" s="7" t="str">
        <f t="shared" si="16"/>
        <v xml:space="preserve"> </v>
      </c>
      <c r="O57" s="7" t="str">
        <f t="shared" si="17"/>
        <v xml:space="preserve"> </v>
      </c>
      <c r="P57" s="7" t="str">
        <f t="shared" si="18"/>
        <v xml:space="preserve"> </v>
      </c>
      <c r="Q57" s="7" t="str">
        <f t="shared" si="19"/>
        <v xml:space="preserve"> </v>
      </c>
      <c r="R57" s="7" t="str">
        <f t="shared" si="20"/>
        <v xml:space="preserve"> </v>
      </c>
      <c r="S57" s="7" t="str">
        <f t="shared" si="21"/>
        <v xml:space="preserve"> </v>
      </c>
      <c r="T57" s="7" t="str">
        <f t="shared" si="22"/>
        <v xml:space="preserve"> </v>
      </c>
      <c r="U57" s="7">
        <f t="shared" si="3"/>
        <v>1</v>
      </c>
      <c r="W57" s="7" t="str">
        <f t="shared" si="4"/>
        <v xml:space="preserve"> </v>
      </c>
      <c r="X57" s="7" t="str">
        <f t="shared" si="5"/>
        <v xml:space="preserve"> </v>
      </c>
      <c r="Y57" s="7" t="str">
        <f t="shared" si="6"/>
        <v xml:space="preserve"> </v>
      </c>
      <c r="Z57" s="7" t="str">
        <f t="shared" si="7"/>
        <v xml:space="preserve"> </v>
      </c>
      <c r="AA57" s="7" t="str">
        <f t="shared" si="8"/>
        <v xml:space="preserve"> </v>
      </c>
      <c r="AB57" s="7" t="str">
        <f t="shared" si="9"/>
        <v xml:space="preserve"> </v>
      </c>
      <c r="AC57" s="7" t="str">
        <f t="shared" si="10"/>
        <v xml:space="preserve"> </v>
      </c>
      <c r="AD57" s="7" t="str">
        <f t="shared" si="11"/>
        <v xml:space="preserve"> </v>
      </c>
      <c r="AE57" s="7">
        <f t="shared" si="12"/>
        <v>1</v>
      </c>
      <c r="AF57" s="7" t="str">
        <f t="shared" si="13"/>
        <v xml:space="preserve"> </v>
      </c>
    </row>
    <row r="58" spans="1:32" x14ac:dyDescent="0.3">
      <c r="A58" s="2">
        <v>84</v>
      </c>
      <c r="B58" s="5">
        <f t="shared" si="23"/>
        <v>76</v>
      </c>
      <c r="L58" s="7" t="str">
        <f t="shared" si="14"/>
        <v xml:space="preserve"> </v>
      </c>
      <c r="M58" s="7" t="str">
        <f t="shared" si="15"/>
        <v xml:space="preserve"> </v>
      </c>
      <c r="N58" s="7" t="str">
        <f t="shared" si="16"/>
        <v xml:space="preserve"> </v>
      </c>
      <c r="O58" s="7" t="str">
        <f t="shared" si="17"/>
        <v xml:space="preserve"> </v>
      </c>
      <c r="P58" s="7" t="str">
        <f t="shared" si="18"/>
        <v xml:space="preserve"> </v>
      </c>
      <c r="Q58" s="7" t="str">
        <f t="shared" si="19"/>
        <v xml:space="preserve"> </v>
      </c>
      <c r="R58" s="7" t="str">
        <f t="shared" si="20"/>
        <v xml:space="preserve"> </v>
      </c>
      <c r="S58" s="7" t="str">
        <f t="shared" si="21"/>
        <v xml:space="preserve"> </v>
      </c>
      <c r="T58" s="7">
        <f t="shared" si="22"/>
        <v>1</v>
      </c>
      <c r="U58" s="7" t="str">
        <f t="shared" si="3"/>
        <v xml:space="preserve"> </v>
      </c>
      <c r="W58" s="7" t="str">
        <f t="shared" si="4"/>
        <v xml:space="preserve"> </v>
      </c>
      <c r="X58" s="7" t="str">
        <f t="shared" si="5"/>
        <v xml:space="preserve"> </v>
      </c>
      <c r="Y58" s="7" t="str">
        <f t="shared" si="6"/>
        <v xml:space="preserve"> </v>
      </c>
      <c r="Z58" s="7" t="str">
        <f t="shared" si="7"/>
        <v xml:space="preserve"> </v>
      </c>
      <c r="AA58" s="7" t="str">
        <f t="shared" si="8"/>
        <v xml:space="preserve"> </v>
      </c>
      <c r="AB58" s="7" t="str">
        <f t="shared" si="9"/>
        <v xml:space="preserve"> </v>
      </c>
      <c r="AC58" s="7" t="str">
        <f t="shared" si="10"/>
        <v xml:space="preserve"> </v>
      </c>
      <c r="AD58" s="7">
        <f t="shared" si="11"/>
        <v>1</v>
      </c>
      <c r="AE58" s="7" t="str">
        <f t="shared" si="12"/>
        <v xml:space="preserve"> </v>
      </c>
      <c r="AF58" s="7" t="str">
        <f t="shared" si="13"/>
        <v xml:space="preserve"> </v>
      </c>
    </row>
    <row r="59" spans="1:32" x14ac:dyDescent="0.3">
      <c r="A59" s="2">
        <v>53</v>
      </c>
      <c r="B59" s="5">
        <f t="shared" si="23"/>
        <v>52</v>
      </c>
      <c r="L59" s="7" t="str">
        <f t="shared" si="14"/>
        <v xml:space="preserve"> </v>
      </c>
      <c r="M59" s="7" t="str">
        <f t="shared" si="15"/>
        <v xml:space="preserve"> </v>
      </c>
      <c r="N59" s="7" t="str">
        <f t="shared" si="16"/>
        <v xml:space="preserve"> </v>
      </c>
      <c r="O59" s="7" t="str">
        <f t="shared" si="17"/>
        <v xml:space="preserve"> </v>
      </c>
      <c r="P59" s="7" t="str">
        <f t="shared" si="18"/>
        <v xml:space="preserve"> </v>
      </c>
      <c r="Q59" s="7">
        <f t="shared" si="19"/>
        <v>1</v>
      </c>
      <c r="R59" s="7" t="str">
        <f t="shared" si="20"/>
        <v xml:space="preserve"> </v>
      </c>
      <c r="S59" s="7" t="str">
        <f t="shared" si="21"/>
        <v xml:space="preserve"> </v>
      </c>
      <c r="T59" s="7" t="str">
        <f t="shared" si="22"/>
        <v xml:space="preserve"> </v>
      </c>
      <c r="U59" s="7" t="str">
        <f t="shared" si="3"/>
        <v xml:space="preserve"> </v>
      </c>
      <c r="W59" s="7" t="str">
        <f t="shared" si="4"/>
        <v xml:space="preserve"> </v>
      </c>
      <c r="X59" s="7" t="str">
        <f t="shared" si="5"/>
        <v xml:space="preserve"> </v>
      </c>
      <c r="Y59" s="7" t="str">
        <f t="shared" si="6"/>
        <v xml:space="preserve"> </v>
      </c>
      <c r="Z59" s="7" t="str">
        <f t="shared" si="7"/>
        <v xml:space="preserve"> </v>
      </c>
      <c r="AA59" s="7" t="str">
        <f t="shared" si="8"/>
        <v xml:space="preserve"> </v>
      </c>
      <c r="AB59" s="7">
        <f t="shared" si="9"/>
        <v>1</v>
      </c>
      <c r="AC59" s="7" t="str">
        <f t="shared" si="10"/>
        <v xml:space="preserve"> </v>
      </c>
      <c r="AD59" s="7" t="str">
        <f t="shared" si="11"/>
        <v xml:space="preserve"> </v>
      </c>
      <c r="AE59" s="7" t="str">
        <f t="shared" si="12"/>
        <v xml:space="preserve"> </v>
      </c>
      <c r="AF59" s="7" t="str">
        <f t="shared" si="13"/>
        <v xml:space="preserve"> </v>
      </c>
    </row>
    <row r="60" spans="1:32" x14ac:dyDescent="0.3">
      <c r="A60" s="2">
        <v>92</v>
      </c>
      <c r="B60" s="5">
        <f t="shared" si="23"/>
        <v>88</v>
      </c>
      <c r="L60" s="7" t="str">
        <f t="shared" si="14"/>
        <v xml:space="preserve"> </v>
      </c>
      <c r="M60" s="7" t="str">
        <f t="shared" si="15"/>
        <v xml:space="preserve"> </v>
      </c>
      <c r="N60" s="7" t="str">
        <f t="shared" si="16"/>
        <v xml:space="preserve"> </v>
      </c>
      <c r="O60" s="7" t="str">
        <f t="shared" si="17"/>
        <v xml:space="preserve"> </v>
      </c>
      <c r="P60" s="7" t="str">
        <f t="shared" si="18"/>
        <v xml:space="preserve"> </v>
      </c>
      <c r="Q60" s="7" t="str">
        <f t="shared" si="19"/>
        <v xml:space="preserve"> </v>
      </c>
      <c r="R60" s="7" t="str">
        <f t="shared" si="20"/>
        <v xml:space="preserve"> </v>
      </c>
      <c r="S60" s="7" t="str">
        <f t="shared" si="21"/>
        <v xml:space="preserve"> </v>
      </c>
      <c r="T60" s="7" t="str">
        <f t="shared" si="22"/>
        <v xml:space="preserve"> </v>
      </c>
      <c r="U60" s="7">
        <f t="shared" si="3"/>
        <v>1</v>
      </c>
      <c r="W60" s="7" t="str">
        <f t="shared" si="4"/>
        <v xml:space="preserve"> </v>
      </c>
      <c r="X60" s="7" t="str">
        <f t="shared" si="5"/>
        <v xml:space="preserve"> </v>
      </c>
      <c r="Y60" s="7" t="str">
        <f t="shared" si="6"/>
        <v xml:space="preserve"> </v>
      </c>
      <c r="Z60" s="7" t="str">
        <f t="shared" si="7"/>
        <v xml:space="preserve"> </v>
      </c>
      <c r="AA60" s="7" t="str">
        <f t="shared" si="8"/>
        <v xml:space="preserve"> </v>
      </c>
      <c r="AB60" s="7" t="str">
        <f t="shared" si="9"/>
        <v xml:space="preserve"> </v>
      </c>
      <c r="AC60" s="7" t="str">
        <f t="shared" si="10"/>
        <v xml:space="preserve"> </v>
      </c>
      <c r="AD60" s="7" t="str">
        <f t="shared" si="11"/>
        <v xml:space="preserve"> </v>
      </c>
      <c r="AE60" s="7">
        <f t="shared" si="12"/>
        <v>1</v>
      </c>
      <c r="AF60" s="7" t="str">
        <f t="shared" si="13"/>
        <v xml:space="preserve"> </v>
      </c>
    </row>
    <row r="61" spans="1:32" x14ac:dyDescent="0.3">
      <c r="A61" s="2">
        <v>62</v>
      </c>
      <c r="B61" s="5">
        <f t="shared" si="23"/>
        <v>56</v>
      </c>
      <c r="L61" s="7" t="str">
        <f t="shared" si="14"/>
        <v xml:space="preserve"> </v>
      </c>
      <c r="M61" s="7" t="str">
        <f t="shared" si="15"/>
        <v xml:space="preserve"> </v>
      </c>
      <c r="N61" s="7" t="str">
        <f t="shared" si="16"/>
        <v xml:space="preserve"> </v>
      </c>
      <c r="O61" s="7" t="str">
        <f t="shared" si="17"/>
        <v xml:space="preserve"> </v>
      </c>
      <c r="P61" s="7" t="str">
        <f t="shared" si="18"/>
        <v xml:space="preserve"> </v>
      </c>
      <c r="Q61" s="7" t="str">
        <f t="shared" si="19"/>
        <v xml:space="preserve"> </v>
      </c>
      <c r="R61" s="7">
        <f t="shared" si="20"/>
        <v>1</v>
      </c>
      <c r="S61" s="7" t="str">
        <f t="shared" si="21"/>
        <v xml:space="preserve"> </v>
      </c>
      <c r="T61" s="7" t="str">
        <f t="shared" si="22"/>
        <v xml:space="preserve"> </v>
      </c>
      <c r="U61" s="7" t="str">
        <f t="shared" si="3"/>
        <v xml:space="preserve"> </v>
      </c>
      <c r="W61" s="7" t="str">
        <f t="shared" si="4"/>
        <v xml:space="preserve"> </v>
      </c>
      <c r="X61" s="7" t="str">
        <f t="shared" si="5"/>
        <v xml:space="preserve"> </v>
      </c>
      <c r="Y61" s="7" t="str">
        <f t="shared" si="6"/>
        <v xml:space="preserve"> </v>
      </c>
      <c r="Z61" s="7" t="str">
        <f t="shared" si="7"/>
        <v xml:space="preserve"> </v>
      </c>
      <c r="AA61" s="7" t="str">
        <f t="shared" si="8"/>
        <v xml:space="preserve"> </v>
      </c>
      <c r="AB61" s="7">
        <f t="shared" si="9"/>
        <v>1</v>
      </c>
      <c r="AC61" s="7" t="str">
        <f t="shared" si="10"/>
        <v xml:space="preserve"> </v>
      </c>
      <c r="AD61" s="7" t="str">
        <f t="shared" si="11"/>
        <v xml:space="preserve"> </v>
      </c>
      <c r="AE61" s="7" t="str">
        <f t="shared" si="12"/>
        <v xml:space="preserve"> </v>
      </c>
      <c r="AF61" s="7" t="str">
        <f t="shared" si="13"/>
        <v xml:space="preserve"> </v>
      </c>
    </row>
    <row r="62" spans="1:32" x14ac:dyDescent="0.3">
      <c r="A62" s="2">
        <v>76</v>
      </c>
      <c r="B62" s="5">
        <f t="shared" si="23"/>
        <v>66</v>
      </c>
      <c r="L62" s="7" t="str">
        <f t="shared" si="14"/>
        <v xml:space="preserve"> </v>
      </c>
      <c r="M62" s="7" t="str">
        <f t="shared" si="15"/>
        <v xml:space="preserve"> </v>
      </c>
      <c r="N62" s="7" t="str">
        <f t="shared" si="16"/>
        <v xml:space="preserve"> </v>
      </c>
      <c r="O62" s="7" t="str">
        <f t="shared" si="17"/>
        <v xml:space="preserve"> </v>
      </c>
      <c r="P62" s="7" t="str">
        <f t="shared" si="18"/>
        <v xml:space="preserve"> </v>
      </c>
      <c r="Q62" s="7" t="str">
        <f t="shared" si="19"/>
        <v xml:space="preserve"> </v>
      </c>
      <c r="R62" s="7" t="str">
        <f t="shared" si="20"/>
        <v xml:space="preserve"> </v>
      </c>
      <c r="S62" s="7">
        <f t="shared" si="21"/>
        <v>1</v>
      </c>
      <c r="T62" s="7" t="str">
        <f t="shared" si="22"/>
        <v xml:space="preserve"> </v>
      </c>
      <c r="U62" s="7" t="str">
        <f t="shared" si="3"/>
        <v xml:space="preserve"> </v>
      </c>
      <c r="W62" s="7" t="str">
        <f t="shared" si="4"/>
        <v xml:space="preserve"> </v>
      </c>
      <c r="X62" s="7" t="str">
        <f t="shared" si="5"/>
        <v xml:space="preserve"> </v>
      </c>
      <c r="Y62" s="7" t="str">
        <f t="shared" si="6"/>
        <v xml:space="preserve"> </v>
      </c>
      <c r="Z62" s="7" t="str">
        <f t="shared" si="7"/>
        <v xml:space="preserve"> </v>
      </c>
      <c r="AA62" s="7" t="str">
        <f t="shared" si="8"/>
        <v xml:space="preserve"> </v>
      </c>
      <c r="AB62" s="7" t="str">
        <f t="shared" si="9"/>
        <v xml:space="preserve"> </v>
      </c>
      <c r="AC62" s="7">
        <f t="shared" si="10"/>
        <v>1</v>
      </c>
      <c r="AD62" s="7" t="str">
        <f t="shared" si="11"/>
        <v xml:space="preserve"> </v>
      </c>
      <c r="AE62" s="7" t="str">
        <f t="shared" si="12"/>
        <v xml:space="preserve"> </v>
      </c>
      <c r="AF62" s="7" t="str">
        <f t="shared" si="13"/>
        <v xml:space="preserve"> </v>
      </c>
    </row>
    <row r="63" spans="1:32" x14ac:dyDescent="0.3">
      <c r="A63" s="2">
        <v>55</v>
      </c>
      <c r="B63" s="5">
        <f t="shared" si="23"/>
        <v>53</v>
      </c>
      <c r="L63" s="7" t="str">
        <f t="shared" si="14"/>
        <v xml:space="preserve"> </v>
      </c>
      <c r="M63" s="7" t="str">
        <f t="shared" si="15"/>
        <v xml:space="preserve"> </v>
      </c>
      <c r="N63" s="7" t="str">
        <f t="shared" si="16"/>
        <v xml:space="preserve"> </v>
      </c>
      <c r="O63" s="7" t="str">
        <f t="shared" si="17"/>
        <v xml:space="preserve"> </v>
      </c>
      <c r="P63" s="7" t="str">
        <f t="shared" si="18"/>
        <v xml:space="preserve"> </v>
      </c>
      <c r="Q63" s="7">
        <f t="shared" si="19"/>
        <v>1</v>
      </c>
      <c r="R63" s="7" t="str">
        <f t="shared" si="20"/>
        <v xml:space="preserve"> </v>
      </c>
      <c r="S63" s="7" t="str">
        <f t="shared" si="21"/>
        <v xml:space="preserve"> </v>
      </c>
      <c r="T63" s="7" t="str">
        <f t="shared" si="22"/>
        <v xml:space="preserve"> </v>
      </c>
      <c r="U63" s="7" t="str">
        <f t="shared" si="3"/>
        <v xml:space="preserve"> </v>
      </c>
      <c r="W63" s="7" t="str">
        <f t="shared" si="4"/>
        <v xml:space="preserve"> </v>
      </c>
      <c r="X63" s="7" t="str">
        <f t="shared" si="5"/>
        <v xml:space="preserve"> </v>
      </c>
      <c r="Y63" s="7" t="str">
        <f t="shared" si="6"/>
        <v xml:space="preserve"> </v>
      </c>
      <c r="Z63" s="7" t="str">
        <f t="shared" si="7"/>
        <v xml:space="preserve"> </v>
      </c>
      <c r="AA63" s="7" t="str">
        <f t="shared" si="8"/>
        <v xml:space="preserve"> </v>
      </c>
      <c r="AB63" s="7">
        <f t="shared" si="9"/>
        <v>1</v>
      </c>
      <c r="AC63" s="7" t="str">
        <f t="shared" si="10"/>
        <v xml:space="preserve"> </v>
      </c>
      <c r="AD63" s="7" t="str">
        <f t="shared" si="11"/>
        <v xml:space="preserve"> </v>
      </c>
      <c r="AE63" s="7" t="str">
        <f t="shared" si="12"/>
        <v xml:space="preserve"> </v>
      </c>
      <c r="AF63" s="7" t="str">
        <f t="shared" si="13"/>
        <v xml:space="preserve"> </v>
      </c>
    </row>
    <row r="64" spans="1:32" x14ac:dyDescent="0.3">
      <c r="A64" s="2">
        <v>64</v>
      </c>
      <c r="B64" s="5">
        <f t="shared" si="23"/>
        <v>57</v>
      </c>
      <c r="L64" s="7" t="str">
        <f t="shared" si="14"/>
        <v xml:space="preserve"> </v>
      </c>
      <c r="M64" s="7" t="str">
        <f t="shared" si="15"/>
        <v xml:space="preserve"> </v>
      </c>
      <c r="N64" s="7" t="str">
        <f t="shared" si="16"/>
        <v xml:space="preserve"> </v>
      </c>
      <c r="O64" s="7" t="str">
        <f t="shared" si="17"/>
        <v xml:space="preserve"> </v>
      </c>
      <c r="P64" s="7" t="str">
        <f t="shared" si="18"/>
        <v xml:space="preserve"> </v>
      </c>
      <c r="Q64" s="7" t="str">
        <f t="shared" si="19"/>
        <v xml:space="preserve"> </v>
      </c>
      <c r="R64" s="7">
        <f t="shared" si="20"/>
        <v>1</v>
      </c>
      <c r="S64" s="7" t="str">
        <f t="shared" si="21"/>
        <v xml:space="preserve"> </v>
      </c>
      <c r="T64" s="7" t="str">
        <f t="shared" si="22"/>
        <v xml:space="preserve"> </v>
      </c>
      <c r="U64" s="7" t="str">
        <f t="shared" si="3"/>
        <v xml:space="preserve"> </v>
      </c>
      <c r="W64" s="7" t="str">
        <f t="shared" si="4"/>
        <v xml:space="preserve"> </v>
      </c>
      <c r="X64" s="7" t="str">
        <f t="shared" si="5"/>
        <v xml:space="preserve"> </v>
      </c>
      <c r="Y64" s="7" t="str">
        <f t="shared" si="6"/>
        <v xml:space="preserve"> </v>
      </c>
      <c r="Z64" s="7" t="str">
        <f t="shared" si="7"/>
        <v xml:space="preserve"> </v>
      </c>
      <c r="AA64" s="7" t="str">
        <f t="shared" si="8"/>
        <v xml:space="preserve"> </v>
      </c>
      <c r="AB64" s="7">
        <f t="shared" si="9"/>
        <v>1</v>
      </c>
      <c r="AC64" s="7" t="str">
        <f t="shared" si="10"/>
        <v xml:space="preserve"> </v>
      </c>
      <c r="AD64" s="7" t="str">
        <f t="shared" si="11"/>
        <v xml:space="preserve"> </v>
      </c>
      <c r="AE64" s="7" t="str">
        <f t="shared" si="12"/>
        <v xml:space="preserve"> </v>
      </c>
      <c r="AF64" s="7" t="str">
        <f t="shared" si="13"/>
        <v xml:space="preserve"> </v>
      </c>
    </row>
    <row r="65" spans="1:32" x14ac:dyDescent="0.3">
      <c r="A65" s="2">
        <v>71</v>
      </c>
      <c r="B65" s="5">
        <f t="shared" si="23"/>
        <v>61</v>
      </c>
      <c r="L65" s="7" t="str">
        <f t="shared" si="14"/>
        <v xml:space="preserve"> </v>
      </c>
      <c r="M65" s="7" t="str">
        <f t="shared" si="15"/>
        <v xml:space="preserve"> </v>
      </c>
      <c r="N65" s="7" t="str">
        <f t="shared" si="16"/>
        <v xml:space="preserve"> </v>
      </c>
      <c r="O65" s="7" t="str">
        <f t="shared" si="17"/>
        <v xml:space="preserve"> </v>
      </c>
      <c r="P65" s="7" t="str">
        <f t="shared" si="18"/>
        <v xml:space="preserve"> </v>
      </c>
      <c r="Q65" s="7" t="str">
        <f t="shared" si="19"/>
        <v xml:space="preserve"> </v>
      </c>
      <c r="R65" s="7" t="str">
        <f t="shared" si="20"/>
        <v xml:space="preserve"> </v>
      </c>
      <c r="S65" s="7">
        <f t="shared" si="21"/>
        <v>1</v>
      </c>
      <c r="T65" s="7" t="str">
        <f t="shared" si="22"/>
        <v xml:space="preserve"> </v>
      </c>
      <c r="U65" s="7" t="str">
        <f t="shared" si="3"/>
        <v xml:space="preserve"> </v>
      </c>
      <c r="W65" s="7" t="str">
        <f t="shared" si="4"/>
        <v xml:space="preserve"> </v>
      </c>
      <c r="X65" s="7" t="str">
        <f t="shared" si="5"/>
        <v xml:space="preserve"> </v>
      </c>
      <c r="Y65" s="7" t="str">
        <f t="shared" si="6"/>
        <v xml:space="preserve"> </v>
      </c>
      <c r="Z65" s="7" t="str">
        <f t="shared" si="7"/>
        <v xml:space="preserve"> </v>
      </c>
      <c r="AA65" s="7" t="str">
        <f t="shared" si="8"/>
        <v xml:space="preserve"> </v>
      </c>
      <c r="AB65" s="7" t="str">
        <f t="shared" si="9"/>
        <v xml:space="preserve"> </v>
      </c>
      <c r="AC65" s="7">
        <f t="shared" si="10"/>
        <v>1</v>
      </c>
      <c r="AD65" s="7" t="str">
        <f t="shared" si="11"/>
        <v xml:space="preserve"> </v>
      </c>
      <c r="AE65" s="7" t="str">
        <f t="shared" si="12"/>
        <v xml:space="preserve"> </v>
      </c>
      <c r="AF65" s="7" t="str">
        <f t="shared" si="13"/>
        <v xml:space="preserve"> </v>
      </c>
    </row>
    <row r="66" spans="1:32" x14ac:dyDescent="0.3">
      <c r="C66" t="s">
        <v>29</v>
      </c>
    </row>
    <row r="67" spans="1:32" x14ac:dyDescent="0.3">
      <c r="C67" s="15" t="s">
        <v>30</v>
      </c>
    </row>
  </sheetData>
  <pageMargins left="0.7" right="0.7" top="0.75" bottom="0.75" header="0.3" footer="0.3"/>
  <pageSetup paperSize="9" scale="4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F</vt:lpstr>
      <vt:lpstr>P</vt:lpstr>
      <vt:lpstr>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cvs1rw</dc:creator>
  <cp:lastModifiedBy>Placito H  Ms (Quality Enhancement)</cp:lastModifiedBy>
  <cp:lastPrinted>2019-02-20T16:34:29Z</cp:lastPrinted>
  <dcterms:created xsi:type="dcterms:W3CDTF">2019-01-16T15:15:51Z</dcterms:created>
  <dcterms:modified xsi:type="dcterms:W3CDTF">2019-06-20T09:44:06Z</dcterms:modified>
</cp:coreProperties>
</file>